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70" activeTab="0"/>
  </bookViews>
  <sheets>
    <sheet name="空表" sheetId="1" r:id="rId1"/>
  </sheets>
  <definedNames>
    <definedName name="_xlnm.Print_Area" localSheetId="0">'空表'!$A$1:$H$140</definedName>
    <definedName name="_xlnm.Print_Titles" localSheetId="0">'空表'!$4:$6</definedName>
  </definedNames>
  <calcPr fullCalcOnLoad="1"/>
</workbook>
</file>

<file path=xl/sharedStrings.xml><?xml version="1.0" encoding="utf-8"?>
<sst xmlns="http://schemas.openxmlformats.org/spreadsheetml/2006/main" count="148" uniqueCount="143">
  <si>
    <t>附件1</t>
  </si>
  <si>
    <t>市县</t>
  </si>
  <si>
    <t>农业资源及生态保护资金</t>
  </si>
  <si>
    <t>约束性任务</t>
  </si>
  <si>
    <t>指导性任务</t>
  </si>
  <si>
    <t>小计</t>
  </si>
  <si>
    <t>秸秆综合利用</t>
  </si>
  <si>
    <t>渔业增殖放流</t>
  </si>
  <si>
    <t>合计</t>
  </si>
  <si>
    <t>留省</t>
  </si>
  <si>
    <t>太原市</t>
  </si>
  <si>
    <t>市级</t>
  </si>
  <si>
    <t>娄烦县</t>
  </si>
  <si>
    <t>清徐县</t>
  </si>
  <si>
    <t>古交市</t>
  </si>
  <si>
    <t>阳曲县</t>
  </si>
  <si>
    <t>迎泽区</t>
  </si>
  <si>
    <t>万柏林区</t>
  </si>
  <si>
    <t>杏花岭区</t>
  </si>
  <si>
    <t>小店区</t>
  </si>
  <si>
    <t>尖草坪</t>
  </si>
  <si>
    <t>晋源区</t>
  </si>
  <si>
    <t>大同市</t>
  </si>
  <si>
    <t>阳高县</t>
  </si>
  <si>
    <t>天镇县</t>
  </si>
  <si>
    <t>广灵县</t>
  </si>
  <si>
    <t>灵丘县</t>
  </si>
  <si>
    <t>云州区</t>
  </si>
  <si>
    <t>浑源县</t>
  </si>
  <si>
    <t>左云县</t>
  </si>
  <si>
    <t>云冈区</t>
  </si>
  <si>
    <t>新荣区</t>
  </si>
  <si>
    <t>平城区</t>
  </si>
  <si>
    <t>朔州市</t>
  </si>
  <si>
    <t>右玉县</t>
  </si>
  <si>
    <t>山阴县</t>
  </si>
  <si>
    <t>平鲁区</t>
  </si>
  <si>
    <t>怀仁市</t>
  </si>
  <si>
    <t>应  县</t>
  </si>
  <si>
    <t>朔城区</t>
  </si>
  <si>
    <t>忻州市</t>
  </si>
  <si>
    <t>五台县</t>
  </si>
  <si>
    <t>静乐县</t>
  </si>
  <si>
    <t>神池县</t>
  </si>
  <si>
    <t>宁武县</t>
  </si>
  <si>
    <t>河曲县</t>
  </si>
  <si>
    <t>保德县</t>
  </si>
  <si>
    <t>偏关县</t>
  </si>
  <si>
    <t>五寨县</t>
  </si>
  <si>
    <t>繁峙县</t>
  </si>
  <si>
    <t>岢岚县</t>
  </si>
  <si>
    <t>代  县</t>
  </si>
  <si>
    <t>原平市</t>
  </si>
  <si>
    <t>忻府区</t>
  </si>
  <si>
    <t>定襄县</t>
  </si>
  <si>
    <t>吕梁市</t>
  </si>
  <si>
    <t>临  县</t>
  </si>
  <si>
    <t>石楼县</t>
  </si>
  <si>
    <t>方山县</t>
  </si>
  <si>
    <t>兴  县</t>
  </si>
  <si>
    <t>岚  县</t>
  </si>
  <si>
    <t>中阳县</t>
  </si>
  <si>
    <t>离石区</t>
  </si>
  <si>
    <t>交城县</t>
  </si>
  <si>
    <t>交口县</t>
  </si>
  <si>
    <t>孝义市</t>
  </si>
  <si>
    <t>柳林县</t>
  </si>
  <si>
    <t>文水县</t>
  </si>
  <si>
    <t>汾阳市</t>
  </si>
  <si>
    <t>晋中市</t>
  </si>
  <si>
    <t>左权县</t>
  </si>
  <si>
    <t>和顺县</t>
  </si>
  <si>
    <t>榆社县</t>
  </si>
  <si>
    <t>昔阳县</t>
  </si>
  <si>
    <t>寿阳县</t>
  </si>
  <si>
    <t>平遥县</t>
  </si>
  <si>
    <t>祁  县</t>
  </si>
  <si>
    <t>太谷区</t>
  </si>
  <si>
    <t>介休市</t>
  </si>
  <si>
    <t>灵石县</t>
  </si>
  <si>
    <t>榆次区</t>
  </si>
  <si>
    <t>阳泉市</t>
  </si>
  <si>
    <t>平定县</t>
  </si>
  <si>
    <t>盂  县</t>
  </si>
  <si>
    <t>阳泉市郊区</t>
  </si>
  <si>
    <t>长治市</t>
  </si>
  <si>
    <t>壶关县</t>
  </si>
  <si>
    <t>平顺县</t>
  </si>
  <si>
    <t>武乡县</t>
  </si>
  <si>
    <t>屯留区</t>
  </si>
  <si>
    <t>长子县</t>
  </si>
  <si>
    <t>襄垣县</t>
  </si>
  <si>
    <t>上党区</t>
  </si>
  <si>
    <t>潞城区</t>
  </si>
  <si>
    <t>沁  县</t>
  </si>
  <si>
    <t>沁源县</t>
  </si>
  <si>
    <t>潞州区</t>
  </si>
  <si>
    <t>黎城县</t>
  </si>
  <si>
    <t>晋城市</t>
  </si>
  <si>
    <t>泽州县</t>
  </si>
  <si>
    <t>高平市</t>
  </si>
  <si>
    <t>阳城县</t>
  </si>
  <si>
    <t>沁水县</t>
  </si>
  <si>
    <t>陵川县</t>
  </si>
  <si>
    <t>临汾市</t>
  </si>
  <si>
    <t>大宁县</t>
  </si>
  <si>
    <t>永和县</t>
  </si>
  <si>
    <t>隰  县</t>
  </si>
  <si>
    <t>汾西县</t>
  </si>
  <si>
    <t>吉  县</t>
  </si>
  <si>
    <t>襄汾县</t>
  </si>
  <si>
    <t>洪洞县</t>
  </si>
  <si>
    <t>安泽县</t>
  </si>
  <si>
    <t>古  县</t>
  </si>
  <si>
    <t>浮山县</t>
  </si>
  <si>
    <t>乡宁县</t>
  </si>
  <si>
    <t>蒲  县</t>
  </si>
  <si>
    <t>侯马市</t>
  </si>
  <si>
    <t>曲沃县</t>
  </si>
  <si>
    <t>翼城县</t>
  </si>
  <si>
    <t>尧都区</t>
  </si>
  <si>
    <t>霍州市</t>
  </si>
  <si>
    <t>运城市</t>
  </si>
  <si>
    <t>平陆县</t>
  </si>
  <si>
    <t>临猗县</t>
  </si>
  <si>
    <t>芮城县</t>
  </si>
  <si>
    <t>闻喜县</t>
  </si>
  <si>
    <t>新绛县</t>
  </si>
  <si>
    <t>河津市</t>
  </si>
  <si>
    <t>永济市</t>
  </si>
  <si>
    <t>稷山县</t>
  </si>
  <si>
    <t>夏  县</t>
  </si>
  <si>
    <t>万荣县</t>
  </si>
  <si>
    <t>垣曲县</t>
  </si>
  <si>
    <t>绛  县</t>
  </si>
  <si>
    <t>盐湖区</t>
  </si>
  <si>
    <t>畜禽粪污
资源化利用
整县推进</t>
  </si>
  <si>
    <t xml:space="preserve">规模养殖场粪污治理
项目 </t>
  </si>
  <si>
    <t>化肥减量
增效</t>
  </si>
  <si>
    <t>耕地质量
提升</t>
  </si>
  <si>
    <t>五台山
风景区</t>
  </si>
  <si>
    <t xml:space="preserve">       单位：万元</t>
  </si>
  <si>
    <t>2020年中央农业资源及生态保护资金安排总表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</si>
</sst>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\(#,##0.00\)"/>
    <numFmt numFmtId="177" formatCode="0.00_);\(0.00\)"/>
  </numFmts>
  <fonts count="28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6"/>
      <color indexed="8"/>
      <name val="黑体"/>
      <family val="3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21.5"/>
      <color indexed="8"/>
      <name val="方正小标宋简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17" fillId="0" borderId="0" applyProtection="0">
      <alignment/>
    </xf>
    <xf numFmtId="0" fontId="14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5" applyNumberFormat="0" applyAlignment="0" applyProtection="0"/>
    <xf numFmtId="0" fontId="2" fillId="13" borderId="6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9" borderId="0" applyNumberFormat="0" applyBorder="0" applyAlignment="0" applyProtection="0"/>
    <xf numFmtId="0" fontId="10" fillId="4" borderId="8" applyNumberFormat="0" applyAlignment="0" applyProtection="0"/>
    <xf numFmtId="0" fontId="16" fillId="7" borderId="5" applyNumberFormat="0" applyAlignment="0" applyProtection="0"/>
    <xf numFmtId="0" fontId="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1" fillId="4" borderId="0" xfId="0" applyFont="1" applyFill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0" xfId="40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176" fontId="22" fillId="0" borderId="10" xfId="0" applyNumberFormat="1" applyFont="1" applyBorder="1" applyAlignment="1">
      <alignment horizontal="center" vertical="center" wrapText="1"/>
    </xf>
    <xf numFmtId="177" fontId="23" fillId="4" borderId="10" xfId="0" applyNumberFormat="1" applyFont="1" applyFill="1" applyBorder="1" applyAlignment="1" applyProtection="1">
      <alignment horizontal="center" vertical="center" wrapText="1"/>
      <protection locked="0"/>
    </xf>
    <xf numFmtId="177" fontId="24" fillId="0" borderId="10" xfId="0" applyNumberFormat="1" applyFont="1" applyBorder="1" applyAlignment="1">
      <alignment horizontal="center" vertical="center" wrapText="1"/>
    </xf>
    <xf numFmtId="177" fontId="24" fillId="0" borderId="10" xfId="40" applyNumberFormat="1" applyFont="1" applyFill="1" applyBorder="1" applyAlignment="1">
      <alignment horizontal="center" vertical="center" wrapText="1"/>
      <protection/>
    </xf>
    <xf numFmtId="177" fontId="23" fillId="0" borderId="10" xfId="0" applyNumberFormat="1" applyFont="1" applyFill="1" applyBorder="1" applyAlignment="1">
      <alignment horizontal="center" vertical="center" wrapText="1"/>
    </xf>
    <xf numFmtId="177" fontId="23" fillId="0" borderId="10" xfId="41" applyNumberFormat="1" applyFont="1" applyFill="1" applyBorder="1" applyAlignment="1">
      <alignment horizontal="center" vertical="center" wrapText="1"/>
    </xf>
    <xf numFmtId="177" fontId="23" fillId="0" borderId="10" xfId="41" applyNumberFormat="1" applyFont="1" applyBorder="1" applyAlignment="1">
      <alignment horizontal="center" vertical="center"/>
    </xf>
    <xf numFmtId="177" fontId="23" fillId="0" borderId="10" xfId="0" applyNumberFormat="1" applyFont="1" applyBorder="1" applyAlignment="1">
      <alignment horizontal="center" vertical="center" wrapText="1"/>
    </xf>
    <xf numFmtId="177" fontId="25" fillId="0" borderId="10" xfId="41" applyNumberFormat="1" applyFont="1" applyFill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177" fontId="23" fillId="0" borderId="10" xfId="41" applyNumberFormat="1" applyFont="1" applyFill="1" applyBorder="1" applyAlignment="1">
      <alignment horizontal="center" vertical="center"/>
    </xf>
    <xf numFmtId="177" fontId="25" fillId="4" borderId="10" xfId="0" applyNumberFormat="1" applyFont="1" applyFill="1" applyBorder="1" applyAlignment="1">
      <alignment horizontal="center" vertical="center" wrapText="1"/>
    </xf>
    <xf numFmtId="177" fontId="22" fillId="0" borderId="10" xfId="0" applyNumberFormat="1" applyFont="1" applyFill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/>
    </xf>
    <xf numFmtId="177" fontId="25" fillId="0" borderId="10" xfId="0" applyNumberFormat="1" applyFont="1" applyBorder="1" applyAlignment="1">
      <alignment horizontal="center" vertical="center"/>
    </xf>
    <xf numFmtId="177" fontId="25" fillId="0" borderId="10" xfId="0" applyNumberFormat="1" applyFont="1" applyFill="1" applyBorder="1" applyAlignment="1">
      <alignment horizontal="center" vertical="center"/>
    </xf>
    <xf numFmtId="177" fontId="25" fillId="0" borderId="10" xfId="0" applyNumberFormat="1" applyFont="1" applyFill="1" applyBorder="1" applyAlignment="1">
      <alignment horizontal="center" vertical="center" wrapText="1"/>
    </xf>
    <xf numFmtId="177" fontId="22" fillId="0" borderId="10" xfId="40" applyNumberFormat="1" applyFont="1" applyFill="1" applyBorder="1" applyAlignment="1">
      <alignment horizontal="center" vertical="center" wrapText="1"/>
      <protection/>
    </xf>
    <xf numFmtId="177" fontId="22" fillId="0" borderId="10" xfId="0" applyNumberFormat="1" applyFont="1" applyFill="1" applyBorder="1" applyAlignment="1">
      <alignment horizontal="center" vertical="center" wrapText="1"/>
    </xf>
    <xf numFmtId="177" fontId="25" fillId="0" borderId="10" xfId="0" applyNumberFormat="1" applyFont="1" applyBorder="1" applyAlignment="1">
      <alignment horizontal="center" vertical="center" wrapText="1"/>
    </xf>
    <xf numFmtId="177" fontId="25" fillId="0" borderId="10" xfId="41" applyNumberFormat="1" applyFont="1" applyBorder="1" applyAlignment="1">
      <alignment horizontal="center" vertical="center" wrapText="1"/>
    </xf>
    <xf numFmtId="177" fontId="25" fillId="0" borderId="10" xfId="40" applyNumberFormat="1" applyFont="1" applyFill="1" applyBorder="1" applyAlignment="1">
      <alignment horizontal="center" vertical="center" wrapText="1"/>
      <protection/>
    </xf>
    <xf numFmtId="177" fontId="23" fillId="4" borderId="10" xfId="0" applyNumberFormat="1" applyFont="1" applyFill="1" applyBorder="1" applyAlignment="1">
      <alignment horizontal="center" vertical="center" wrapText="1"/>
    </xf>
    <xf numFmtId="177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2" fillId="0" borderId="11" xfId="0" applyFont="1" applyBorder="1" applyAlignment="1">
      <alignment horizontal="center" vertical="center"/>
    </xf>
    <xf numFmtId="0" fontId="26" fillId="0" borderId="0" xfId="40" applyFont="1" applyAlignment="1" applyProtection="1">
      <alignment horizontal="center" vertical="center" wrapText="1"/>
      <protection/>
    </xf>
    <xf numFmtId="0" fontId="22" fillId="0" borderId="10" xfId="40" applyFont="1" applyBorder="1" applyAlignment="1">
      <alignment horizontal="center" vertical="center" wrapText="1"/>
      <protection/>
    </xf>
    <xf numFmtId="0" fontId="22" fillId="0" borderId="12" xfId="40" applyFont="1" applyBorder="1" applyAlignment="1">
      <alignment horizontal="center" vertical="center" wrapText="1"/>
      <protection/>
    </xf>
    <xf numFmtId="0" fontId="22" fillId="0" borderId="13" xfId="40" applyFont="1" applyBorder="1" applyAlignment="1">
      <alignment horizontal="center" vertical="center" wrapText="1"/>
      <protection/>
    </xf>
    <xf numFmtId="0" fontId="22" fillId="0" borderId="14" xfId="40" applyFont="1" applyBorder="1" applyAlignment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tabSelected="1" zoomScalePageLayoutView="0" workbookViewId="0" topLeftCell="A1">
      <selection activeCell="A109" sqref="A109:IV109"/>
    </sheetView>
  </sheetViews>
  <sheetFormatPr defaultColWidth="9.00390625" defaultRowHeight="13.5"/>
  <cols>
    <col min="1" max="1" width="10.25390625" style="2" customWidth="1"/>
    <col min="2" max="2" width="10.375" style="3" customWidth="1"/>
    <col min="3" max="3" width="8.625" style="3" customWidth="1"/>
    <col min="4" max="4" width="10.25390625" style="3" customWidth="1"/>
    <col min="5" max="5" width="10.25390625" style="0" customWidth="1"/>
    <col min="6" max="7" width="10.625" style="0" customWidth="1"/>
    <col min="8" max="8" width="8.50390625" style="0" customWidth="1"/>
  </cols>
  <sheetData>
    <row r="1" spans="1:3" ht="24.75" customHeight="1">
      <c r="A1" s="34" t="s">
        <v>0</v>
      </c>
      <c r="B1" s="34"/>
      <c r="C1" s="34"/>
    </row>
    <row r="2" spans="1:8" ht="47.25" customHeight="1">
      <c r="A2" s="36" t="s">
        <v>142</v>
      </c>
      <c r="B2" s="36"/>
      <c r="C2" s="36"/>
      <c r="D2" s="36"/>
      <c r="E2" s="36"/>
      <c r="F2" s="36"/>
      <c r="G2" s="36"/>
      <c r="H2" s="36"/>
    </row>
    <row r="3" spans="1:8" ht="21.75" customHeight="1">
      <c r="A3" s="4"/>
      <c r="B3" s="5"/>
      <c r="C3" s="5"/>
      <c r="D3" s="5"/>
      <c r="E3" s="6"/>
      <c r="F3" s="6"/>
      <c r="G3" s="35" t="s">
        <v>141</v>
      </c>
      <c r="H3" s="35"/>
    </row>
    <row r="4" spans="1:8" ht="21" customHeight="1">
      <c r="A4" s="41" t="s">
        <v>1</v>
      </c>
      <c r="B4" s="37" t="s">
        <v>2</v>
      </c>
      <c r="C4" s="37"/>
      <c r="D4" s="37"/>
      <c r="E4" s="37"/>
      <c r="F4" s="37"/>
      <c r="G4" s="37"/>
      <c r="H4" s="37"/>
    </row>
    <row r="5" spans="1:8" ht="21" customHeight="1">
      <c r="A5" s="42"/>
      <c r="B5" s="7"/>
      <c r="C5" s="38" t="s">
        <v>3</v>
      </c>
      <c r="D5" s="39"/>
      <c r="E5" s="40"/>
      <c r="F5" s="38" t="s">
        <v>4</v>
      </c>
      <c r="G5" s="39"/>
      <c r="H5" s="40"/>
    </row>
    <row r="6" spans="1:8" ht="46.5" customHeight="1">
      <c r="A6" s="43"/>
      <c r="B6" s="8" t="s">
        <v>5</v>
      </c>
      <c r="C6" s="8" t="s">
        <v>6</v>
      </c>
      <c r="D6" s="8" t="s">
        <v>137</v>
      </c>
      <c r="E6" s="9" t="s">
        <v>136</v>
      </c>
      <c r="F6" s="9" t="s">
        <v>138</v>
      </c>
      <c r="G6" s="9" t="s">
        <v>139</v>
      </c>
      <c r="H6" s="9" t="s">
        <v>7</v>
      </c>
    </row>
    <row r="7" spans="1:8" ht="16.5" customHeight="1">
      <c r="A7" s="10" t="s">
        <v>8</v>
      </c>
      <c r="B7" s="11">
        <f>SUM(C7:H7)</f>
        <v>21618</v>
      </c>
      <c r="C7" s="12">
        <f>C8+C9+C21+C33+C40+C57+C71+C84+C88+C102+C108+C126</f>
        <v>1635</v>
      </c>
      <c r="D7" s="12">
        <f>D8+D9+D21+D33+D40+D57+D71+D84+D88+D102+D108+D126</f>
        <v>8450</v>
      </c>
      <c r="E7" s="12">
        <f>E8+E9+E21+E33+E40+E57+E71+E84+E88+E102+E108+E126</f>
        <v>6825</v>
      </c>
      <c r="F7" s="12">
        <f>F8+F9+F21+F33+F40+F57+F71+F84+F88+F102+F108+F126</f>
        <v>3110</v>
      </c>
      <c r="G7" s="12">
        <f>G8+G9+G21+G33+G40+G57+G71+G84+G88+G102+G108+G126</f>
        <v>1333</v>
      </c>
      <c r="H7" s="12">
        <f>H8+H9+H21+H33+H40+H57+H71+H84+H88+H102+H108+H126</f>
        <v>265</v>
      </c>
    </row>
    <row r="8" spans="1:8" ht="16.5" customHeight="1">
      <c r="A8" s="10" t="s">
        <v>9</v>
      </c>
      <c r="B8" s="11">
        <f aca="true" t="shared" si="0" ref="B8:B67">SUM(C8:H8)</f>
        <v>65</v>
      </c>
      <c r="C8" s="11"/>
      <c r="D8" s="11"/>
      <c r="E8" s="11"/>
      <c r="F8" s="11"/>
      <c r="G8" s="11"/>
      <c r="H8" s="13">
        <v>65</v>
      </c>
    </row>
    <row r="9" spans="1:8" ht="16.5" customHeight="1">
      <c r="A9" s="14" t="s">
        <v>10</v>
      </c>
      <c r="B9" s="11">
        <f t="shared" si="0"/>
        <v>469.6</v>
      </c>
      <c r="C9" s="11"/>
      <c r="D9" s="15">
        <v>120</v>
      </c>
      <c r="E9" s="11"/>
      <c r="F9" s="15">
        <v>297</v>
      </c>
      <c r="G9" s="15">
        <v>12.6</v>
      </c>
      <c r="H9" s="16">
        <v>40</v>
      </c>
    </row>
    <row r="10" spans="1:8" s="1" customFormat="1" ht="16.5" customHeight="1">
      <c r="A10" s="17" t="s">
        <v>11</v>
      </c>
      <c r="B10" s="18">
        <f t="shared" si="0"/>
        <v>40</v>
      </c>
      <c r="C10" s="18"/>
      <c r="D10" s="19"/>
      <c r="E10" s="20"/>
      <c r="F10" s="19"/>
      <c r="G10" s="19"/>
      <c r="H10" s="20">
        <v>40</v>
      </c>
    </row>
    <row r="11" spans="1:8" s="1" customFormat="1" ht="16.5" customHeight="1">
      <c r="A11" s="17" t="s">
        <v>12</v>
      </c>
      <c r="B11" s="18">
        <f t="shared" si="0"/>
        <v>57.8</v>
      </c>
      <c r="C11" s="18"/>
      <c r="D11" s="21">
        <v>46</v>
      </c>
      <c r="E11" s="20"/>
      <c r="F11" s="22">
        <v>10</v>
      </c>
      <c r="G11" s="22">
        <v>1.8</v>
      </c>
      <c r="H11" s="20"/>
    </row>
    <row r="12" spans="1:8" s="1" customFormat="1" ht="16.5" customHeight="1">
      <c r="A12" s="17" t="s">
        <v>13</v>
      </c>
      <c r="B12" s="18">
        <f t="shared" si="0"/>
        <v>252.8</v>
      </c>
      <c r="C12" s="18"/>
      <c r="D12" s="23"/>
      <c r="E12" s="20"/>
      <c r="F12" s="22">
        <v>251</v>
      </c>
      <c r="G12" s="22">
        <v>1.8</v>
      </c>
      <c r="H12" s="20"/>
    </row>
    <row r="13" spans="1:8" s="1" customFormat="1" ht="16.5" customHeight="1">
      <c r="A13" s="17" t="s">
        <v>14</v>
      </c>
      <c r="B13" s="18">
        <f t="shared" si="0"/>
        <v>30.8</v>
      </c>
      <c r="C13" s="18"/>
      <c r="D13" s="21">
        <v>20</v>
      </c>
      <c r="E13" s="20"/>
      <c r="F13" s="22">
        <v>9</v>
      </c>
      <c r="G13" s="22">
        <v>1.8</v>
      </c>
      <c r="H13" s="20"/>
    </row>
    <row r="14" spans="1:8" s="1" customFormat="1" ht="16.5" customHeight="1">
      <c r="A14" s="17" t="s">
        <v>15</v>
      </c>
      <c r="B14" s="18">
        <f t="shared" si="0"/>
        <v>67.8</v>
      </c>
      <c r="C14" s="18"/>
      <c r="D14" s="21">
        <v>54</v>
      </c>
      <c r="E14" s="20"/>
      <c r="F14" s="22">
        <v>12</v>
      </c>
      <c r="G14" s="22">
        <v>1.8</v>
      </c>
      <c r="H14" s="20"/>
    </row>
    <row r="15" spans="1:8" s="1" customFormat="1" ht="16.5" customHeight="1">
      <c r="A15" s="17" t="s">
        <v>16</v>
      </c>
      <c r="B15" s="18">
        <f t="shared" si="0"/>
        <v>0</v>
      </c>
      <c r="C15" s="18"/>
      <c r="D15" s="24"/>
      <c r="E15" s="20"/>
      <c r="F15" s="24"/>
      <c r="G15" s="24"/>
      <c r="H15" s="20"/>
    </row>
    <row r="16" spans="1:8" s="1" customFormat="1" ht="16.5" customHeight="1">
      <c r="A16" s="25" t="s">
        <v>17</v>
      </c>
      <c r="B16" s="18">
        <f t="shared" si="0"/>
        <v>0</v>
      </c>
      <c r="C16" s="18"/>
      <c r="D16" s="24"/>
      <c r="E16" s="20"/>
      <c r="F16" s="24"/>
      <c r="G16" s="24"/>
      <c r="H16" s="20"/>
    </row>
    <row r="17" spans="1:8" s="1" customFormat="1" ht="16.5" customHeight="1">
      <c r="A17" s="25" t="s">
        <v>18</v>
      </c>
      <c r="B17" s="18">
        <f t="shared" si="0"/>
        <v>0</v>
      </c>
      <c r="C17" s="18"/>
      <c r="D17" s="24"/>
      <c r="E17" s="20"/>
      <c r="F17" s="24"/>
      <c r="G17" s="24"/>
      <c r="H17" s="20"/>
    </row>
    <row r="18" spans="1:8" s="1" customFormat="1" ht="16.5" customHeight="1">
      <c r="A18" s="25" t="s">
        <v>19</v>
      </c>
      <c r="B18" s="18">
        <f t="shared" si="0"/>
        <v>7.8</v>
      </c>
      <c r="C18" s="18"/>
      <c r="D18" s="24"/>
      <c r="E18" s="20"/>
      <c r="F18" s="22">
        <v>6</v>
      </c>
      <c r="G18" s="22">
        <v>1.8</v>
      </c>
      <c r="H18" s="20"/>
    </row>
    <row r="19" spans="1:8" s="1" customFormat="1" ht="16.5" customHeight="1">
      <c r="A19" s="25" t="s">
        <v>20</v>
      </c>
      <c r="B19" s="18">
        <f t="shared" si="0"/>
        <v>6.3</v>
      </c>
      <c r="C19" s="18"/>
      <c r="D19" s="24"/>
      <c r="E19" s="20"/>
      <c r="F19" s="22">
        <v>4.5</v>
      </c>
      <c r="G19" s="22">
        <v>1.8</v>
      </c>
      <c r="H19" s="20"/>
    </row>
    <row r="20" spans="1:8" s="1" customFormat="1" ht="16.5" customHeight="1">
      <c r="A20" s="25" t="s">
        <v>21</v>
      </c>
      <c r="B20" s="18">
        <f t="shared" si="0"/>
        <v>6.3</v>
      </c>
      <c r="C20" s="18"/>
      <c r="D20" s="24"/>
      <c r="E20" s="20"/>
      <c r="F20" s="22">
        <v>4.5</v>
      </c>
      <c r="G20" s="22">
        <v>1.8</v>
      </c>
      <c r="H20" s="20"/>
    </row>
    <row r="21" spans="1:8" ht="16.5" customHeight="1">
      <c r="A21" s="14" t="s">
        <v>22</v>
      </c>
      <c r="B21" s="11">
        <f t="shared" si="0"/>
        <v>1345.2</v>
      </c>
      <c r="C21" s="12">
        <v>296</v>
      </c>
      <c r="D21" s="11">
        <v>500</v>
      </c>
      <c r="E21" s="11"/>
      <c r="F21" s="11">
        <v>286</v>
      </c>
      <c r="G21" s="11">
        <v>243.2</v>
      </c>
      <c r="H21" s="16">
        <v>20</v>
      </c>
    </row>
    <row r="22" spans="1:8" s="1" customFormat="1" ht="16.5" customHeight="1">
      <c r="A22" s="17" t="s">
        <v>11</v>
      </c>
      <c r="B22" s="18">
        <f t="shared" si="0"/>
        <v>20</v>
      </c>
      <c r="C22" s="18"/>
      <c r="D22" s="18"/>
      <c r="E22" s="20"/>
      <c r="F22" s="20"/>
      <c r="G22" s="20"/>
      <c r="H22" s="20">
        <v>20</v>
      </c>
    </row>
    <row r="23" spans="1:8" s="1" customFormat="1" ht="16.5" customHeight="1">
      <c r="A23" s="25" t="s">
        <v>23</v>
      </c>
      <c r="B23" s="18">
        <f t="shared" si="0"/>
        <v>458.8</v>
      </c>
      <c r="C23" s="26">
        <v>296</v>
      </c>
      <c r="D23" s="25">
        <v>144</v>
      </c>
      <c r="E23" s="20"/>
      <c r="F23" s="27">
        <v>17</v>
      </c>
      <c r="G23" s="27">
        <v>1.8</v>
      </c>
      <c r="H23" s="20"/>
    </row>
    <row r="24" spans="1:8" s="1" customFormat="1" ht="16.5" customHeight="1">
      <c r="A24" s="25" t="s">
        <v>24</v>
      </c>
      <c r="B24" s="18">
        <f t="shared" si="0"/>
        <v>61.8</v>
      </c>
      <c r="C24" s="18"/>
      <c r="D24" s="25">
        <v>50</v>
      </c>
      <c r="E24" s="20"/>
      <c r="F24" s="27">
        <v>10</v>
      </c>
      <c r="G24" s="27">
        <v>1.8</v>
      </c>
      <c r="H24" s="20"/>
    </row>
    <row r="25" spans="1:8" s="1" customFormat="1" ht="16.5" customHeight="1">
      <c r="A25" s="25" t="s">
        <v>25</v>
      </c>
      <c r="B25" s="18">
        <f t="shared" si="0"/>
        <v>53.8</v>
      </c>
      <c r="C25" s="18"/>
      <c r="D25" s="25">
        <v>40</v>
      </c>
      <c r="E25" s="20"/>
      <c r="F25" s="27">
        <v>12</v>
      </c>
      <c r="G25" s="27">
        <v>1.8</v>
      </c>
      <c r="H25" s="20"/>
    </row>
    <row r="26" spans="1:8" s="1" customFormat="1" ht="16.5" customHeight="1">
      <c r="A26" s="25" t="s">
        <v>26</v>
      </c>
      <c r="B26" s="18">
        <f t="shared" si="0"/>
        <v>72.8</v>
      </c>
      <c r="C26" s="18"/>
      <c r="D26" s="25">
        <v>60</v>
      </c>
      <c r="E26" s="20"/>
      <c r="F26" s="27">
        <v>11</v>
      </c>
      <c r="G26" s="27">
        <v>1.8</v>
      </c>
      <c r="H26" s="20"/>
    </row>
    <row r="27" spans="1:8" s="1" customFormat="1" ht="16.5" customHeight="1">
      <c r="A27" s="25" t="s">
        <v>27</v>
      </c>
      <c r="B27" s="18">
        <f t="shared" si="0"/>
        <v>45.8</v>
      </c>
      <c r="C27" s="18"/>
      <c r="D27" s="25">
        <v>30</v>
      </c>
      <c r="E27" s="20"/>
      <c r="F27" s="27">
        <v>14</v>
      </c>
      <c r="G27" s="27">
        <v>1.8</v>
      </c>
      <c r="H27" s="20"/>
    </row>
    <row r="28" spans="1:8" s="1" customFormat="1" ht="16.5" customHeight="1">
      <c r="A28" s="25" t="s">
        <v>28</v>
      </c>
      <c r="B28" s="18">
        <f t="shared" si="0"/>
        <v>243.8</v>
      </c>
      <c r="C28" s="18"/>
      <c r="D28" s="25">
        <v>50</v>
      </c>
      <c r="E28" s="20"/>
      <c r="F28" s="27">
        <v>192</v>
      </c>
      <c r="G28" s="27">
        <v>1.8</v>
      </c>
      <c r="H28" s="20"/>
    </row>
    <row r="29" spans="1:8" s="1" customFormat="1" ht="16.5" customHeight="1">
      <c r="A29" s="25" t="s">
        <v>29</v>
      </c>
      <c r="B29" s="18">
        <f t="shared" si="0"/>
        <v>67.8</v>
      </c>
      <c r="C29" s="18"/>
      <c r="D29" s="25">
        <v>56</v>
      </c>
      <c r="E29" s="20"/>
      <c r="F29" s="27">
        <v>10</v>
      </c>
      <c r="G29" s="27">
        <v>1.8</v>
      </c>
      <c r="H29" s="20"/>
    </row>
    <row r="30" spans="1:8" s="1" customFormat="1" ht="16.5" customHeight="1">
      <c r="A30" s="25" t="s">
        <v>30</v>
      </c>
      <c r="B30" s="18">
        <f t="shared" si="0"/>
        <v>31.8</v>
      </c>
      <c r="C30" s="18"/>
      <c r="D30" s="25">
        <v>20</v>
      </c>
      <c r="E30" s="20"/>
      <c r="F30" s="27">
        <v>10</v>
      </c>
      <c r="G30" s="27">
        <v>1.8</v>
      </c>
      <c r="H30" s="20"/>
    </row>
    <row r="31" spans="1:8" s="1" customFormat="1" ht="16.5" customHeight="1">
      <c r="A31" s="25" t="s">
        <v>31</v>
      </c>
      <c r="B31" s="18">
        <f t="shared" si="0"/>
        <v>268.8</v>
      </c>
      <c r="C31" s="18"/>
      <c r="D31" s="25">
        <v>30</v>
      </c>
      <c r="E31" s="20"/>
      <c r="F31" s="27">
        <v>10</v>
      </c>
      <c r="G31" s="27">
        <v>228.8</v>
      </c>
      <c r="H31" s="20"/>
    </row>
    <row r="32" spans="1:8" s="1" customFormat="1" ht="16.5" customHeight="1">
      <c r="A32" s="25" t="s">
        <v>32</v>
      </c>
      <c r="B32" s="18">
        <f t="shared" si="0"/>
        <v>20</v>
      </c>
      <c r="C32" s="18"/>
      <c r="D32" s="25">
        <v>20</v>
      </c>
      <c r="E32" s="20"/>
      <c r="F32" s="20"/>
      <c r="G32" s="20"/>
      <c r="H32" s="20"/>
    </row>
    <row r="33" spans="1:8" ht="16.5" customHeight="1">
      <c r="A33" s="14" t="s">
        <v>33</v>
      </c>
      <c r="B33" s="11">
        <f t="shared" si="0"/>
        <v>5543.8</v>
      </c>
      <c r="C33" s="11"/>
      <c r="D33" s="11">
        <v>400</v>
      </c>
      <c r="E33" s="11">
        <v>4568</v>
      </c>
      <c r="F33" s="14">
        <v>338</v>
      </c>
      <c r="G33" s="11">
        <v>237.8</v>
      </c>
      <c r="H33" s="11"/>
    </row>
    <row r="34" spans="1:8" s="1" customFormat="1" ht="16.5" customHeight="1">
      <c r="A34" s="17" t="s">
        <v>34</v>
      </c>
      <c r="B34" s="18">
        <f t="shared" si="0"/>
        <v>47.849999999999994</v>
      </c>
      <c r="C34" s="18"/>
      <c r="D34" s="28">
        <v>30</v>
      </c>
      <c r="E34" s="20"/>
      <c r="F34" s="29">
        <v>16.05</v>
      </c>
      <c r="G34" s="29">
        <v>1.8</v>
      </c>
      <c r="H34" s="20"/>
    </row>
    <row r="35" spans="1:8" s="1" customFormat="1" ht="16.5" customHeight="1">
      <c r="A35" s="17" t="s">
        <v>35</v>
      </c>
      <c r="B35" s="18">
        <f t="shared" si="0"/>
        <v>2303.2000000000003</v>
      </c>
      <c r="C35" s="18"/>
      <c r="D35" s="28"/>
      <c r="E35" s="20">
        <v>2284</v>
      </c>
      <c r="F35" s="29">
        <v>17.4</v>
      </c>
      <c r="G35" s="29">
        <v>1.8</v>
      </c>
      <c r="H35" s="20"/>
    </row>
    <row r="36" spans="1:8" s="1" customFormat="1" ht="16.5" customHeight="1">
      <c r="A36" s="17" t="s">
        <v>36</v>
      </c>
      <c r="B36" s="18">
        <f t="shared" si="0"/>
        <v>50</v>
      </c>
      <c r="C36" s="18"/>
      <c r="D36" s="28">
        <v>30</v>
      </c>
      <c r="E36" s="20"/>
      <c r="F36" s="29">
        <v>18.2</v>
      </c>
      <c r="G36" s="29">
        <v>1.8</v>
      </c>
      <c r="H36" s="20"/>
    </row>
    <row r="37" spans="1:8" s="1" customFormat="1" ht="16.5" customHeight="1">
      <c r="A37" s="17" t="s">
        <v>37</v>
      </c>
      <c r="B37" s="18">
        <f t="shared" si="0"/>
        <v>386.15000000000003</v>
      </c>
      <c r="C37" s="18"/>
      <c r="D37" s="28">
        <v>130</v>
      </c>
      <c r="E37" s="20"/>
      <c r="F37" s="29">
        <v>254.35</v>
      </c>
      <c r="G37" s="29">
        <v>1.8</v>
      </c>
      <c r="H37" s="20"/>
    </row>
    <row r="38" spans="1:8" s="1" customFormat="1" ht="16.5" customHeight="1">
      <c r="A38" s="17" t="s">
        <v>38</v>
      </c>
      <c r="B38" s="18">
        <f t="shared" si="0"/>
        <v>2301.5</v>
      </c>
      <c r="C38" s="18"/>
      <c r="D38" s="28"/>
      <c r="E38" s="20">
        <v>2284</v>
      </c>
      <c r="F38" s="29">
        <v>15.7</v>
      </c>
      <c r="G38" s="29">
        <v>1.8</v>
      </c>
      <c r="H38" s="20"/>
    </row>
    <row r="39" spans="1:8" s="1" customFormat="1" ht="16.5" customHeight="1">
      <c r="A39" s="25" t="s">
        <v>39</v>
      </c>
      <c r="B39" s="18">
        <f t="shared" si="0"/>
        <v>455.1</v>
      </c>
      <c r="C39" s="18"/>
      <c r="D39" s="28">
        <v>210</v>
      </c>
      <c r="E39" s="20"/>
      <c r="F39" s="29">
        <v>16.3</v>
      </c>
      <c r="G39" s="29">
        <v>228.8</v>
      </c>
      <c r="H39" s="20"/>
    </row>
    <row r="40" spans="1:8" ht="16.5" customHeight="1">
      <c r="A40" s="14" t="s">
        <v>40</v>
      </c>
      <c r="B40" s="11">
        <f t="shared" si="0"/>
        <v>1775.2</v>
      </c>
      <c r="C40" s="11"/>
      <c r="D40" s="11">
        <v>1100</v>
      </c>
      <c r="E40" s="11"/>
      <c r="F40" s="11">
        <v>398</v>
      </c>
      <c r="G40" s="11">
        <v>252.2</v>
      </c>
      <c r="H40" s="16">
        <v>25</v>
      </c>
    </row>
    <row r="41" spans="1:8" s="1" customFormat="1" ht="16.5" customHeight="1">
      <c r="A41" s="17" t="s">
        <v>11</v>
      </c>
      <c r="B41" s="18">
        <f t="shared" si="0"/>
        <v>25</v>
      </c>
      <c r="C41" s="18"/>
      <c r="D41" s="18"/>
      <c r="E41" s="20"/>
      <c r="F41" s="20"/>
      <c r="G41" s="20"/>
      <c r="H41" s="20">
        <v>25</v>
      </c>
    </row>
    <row r="42" spans="1:8" s="1" customFormat="1" ht="16.5" customHeight="1">
      <c r="A42" s="30" t="s">
        <v>41</v>
      </c>
      <c r="B42" s="18">
        <f t="shared" si="0"/>
        <v>104.89999999999999</v>
      </c>
      <c r="C42" s="18"/>
      <c r="D42" s="30">
        <v>90</v>
      </c>
      <c r="E42" s="20"/>
      <c r="F42" s="30">
        <v>13.1</v>
      </c>
      <c r="G42" s="30">
        <v>1.8</v>
      </c>
      <c r="H42" s="20"/>
    </row>
    <row r="43" spans="1:8" s="1" customFormat="1" ht="16.5" customHeight="1">
      <c r="A43" s="30" t="s">
        <v>42</v>
      </c>
      <c r="B43" s="18">
        <f t="shared" si="0"/>
        <v>106.89999999999999</v>
      </c>
      <c r="C43" s="18"/>
      <c r="D43" s="30">
        <v>96</v>
      </c>
      <c r="E43" s="20"/>
      <c r="F43" s="30">
        <v>9.1</v>
      </c>
      <c r="G43" s="30">
        <v>1.8</v>
      </c>
      <c r="H43" s="20"/>
    </row>
    <row r="44" spans="1:8" s="1" customFormat="1" ht="16.5" customHeight="1">
      <c r="A44" s="30" t="s">
        <v>43</v>
      </c>
      <c r="B44" s="18">
        <f t="shared" si="0"/>
        <v>54.86</v>
      </c>
      <c r="C44" s="18"/>
      <c r="D44" s="30">
        <v>40</v>
      </c>
      <c r="E44" s="20"/>
      <c r="F44" s="30">
        <v>13.06</v>
      </c>
      <c r="G44" s="30">
        <v>1.8</v>
      </c>
      <c r="H44" s="20"/>
    </row>
    <row r="45" spans="1:8" s="1" customFormat="1" ht="16.5" customHeight="1">
      <c r="A45" s="30" t="s">
        <v>44</v>
      </c>
      <c r="B45" s="18">
        <f t="shared" si="0"/>
        <v>50.419999999999995</v>
      </c>
      <c r="C45" s="18"/>
      <c r="D45" s="30">
        <v>40</v>
      </c>
      <c r="E45" s="20"/>
      <c r="F45" s="30">
        <v>8.62</v>
      </c>
      <c r="G45" s="30">
        <v>1.8</v>
      </c>
      <c r="H45" s="20"/>
    </row>
    <row r="46" spans="1:8" ht="16.5" customHeight="1">
      <c r="A46" s="30" t="s">
        <v>45</v>
      </c>
      <c r="B46" s="18">
        <f t="shared" si="0"/>
        <v>57.78</v>
      </c>
      <c r="C46" s="18"/>
      <c r="D46" s="30">
        <v>48</v>
      </c>
      <c r="E46" s="18"/>
      <c r="F46" s="30">
        <v>7.98</v>
      </c>
      <c r="G46" s="30">
        <v>1.8</v>
      </c>
      <c r="H46" s="18"/>
    </row>
    <row r="47" spans="1:8" s="1" customFormat="1" ht="16.5" customHeight="1">
      <c r="A47" s="30" t="s">
        <v>46</v>
      </c>
      <c r="B47" s="18">
        <f t="shared" si="0"/>
        <v>69.06</v>
      </c>
      <c r="C47" s="18"/>
      <c r="D47" s="30">
        <v>60</v>
      </c>
      <c r="E47" s="20"/>
      <c r="F47" s="30">
        <v>7.26</v>
      </c>
      <c r="G47" s="30">
        <v>1.8</v>
      </c>
      <c r="H47" s="20"/>
    </row>
    <row r="48" spans="1:8" s="1" customFormat="1" ht="16.5" customHeight="1">
      <c r="A48" s="30" t="s">
        <v>47</v>
      </c>
      <c r="B48" s="18">
        <f t="shared" si="0"/>
        <v>58.099999999999994</v>
      </c>
      <c r="C48" s="18"/>
      <c r="D48" s="30">
        <v>48</v>
      </c>
      <c r="E48" s="20"/>
      <c r="F48" s="30">
        <v>8.3</v>
      </c>
      <c r="G48" s="30">
        <v>1.8</v>
      </c>
      <c r="H48" s="20"/>
    </row>
    <row r="49" spans="1:8" s="1" customFormat="1" ht="16.5" customHeight="1">
      <c r="A49" s="30" t="s">
        <v>48</v>
      </c>
      <c r="B49" s="18">
        <f t="shared" si="0"/>
        <v>60.9</v>
      </c>
      <c r="C49" s="18"/>
      <c r="D49" s="30">
        <v>50</v>
      </c>
      <c r="E49" s="20"/>
      <c r="F49" s="30">
        <v>9.1</v>
      </c>
      <c r="G49" s="30">
        <v>1.8</v>
      </c>
      <c r="H49" s="20"/>
    </row>
    <row r="50" spans="1:8" s="1" customFormat="1" ht="16.5" customHeight="1">
      <c r="A50" s="30" t="s">
        <v>49</v>
      </c>
      <c r="B50" s="18">
        <f t="shared" si="0"/>
        <v>136.3</v>
      </c>
      <c r="C50" s="18"/>
      <c r="D50" s="30">
        <v>120</v>
      </c>
      <c r="E50" s="20"/>
      <c r="F50" s="30">
        <v>14.5</v>
      </c>
      <c r="G50" s="30">
        <v>1.8</v>
      </c>
      <c r="H50" s="20"/>
    </row>
    <row r="51" spans="1:8" s="1" customFormat="1" ht="16.5" customHeight="1">
      <c r="A51" s="30" t="s">
        <v>50</v>
      </c>
      <c r="B51" s="18">
        <f t="shared" si="0"/>
        <v>108.7</v>
      </c>
      <c r="C51" s="18"/>
      <c r="D51" s="30">
        <v>96</v>
      </c>
      <c r="E51" s="20"/>
      <c r="F51" s="30">
        <v>10.9</v>
      </c>
      <c r="G51" s="30">
        <v>1.8</v>
      </c>
      <c r="H51" s="20"/>
    </row>
    <row r="52" spans="1:8" s="1" customFormat="1" ht="16.5" customHeight="1">
      <c r="A52" s="30" t="s">
        <v>51</v>
      </c>
      <c r="B52" s="18">
        <f t="shared" si="0"/>
        <v>98.3</v>
      </c>
      <c r="C52" s="18"/>
      <c r="D52" s="30">
        <v>84</v>
      </c>
      <c r="E52" s="20"/>
      <c r="F52" s="30">
        <v>12.5</v>
      </c>
      <c r="G52" s="30">
        <v>1.8</v>
      </c>
      <c r="H52" s="20"/>
    </row>
    <row r="53" spans="1:8" s="1" customFormat="1" ht="16.5" customHeight="1">
      <c r="A53" s="30" t="s">
        <v>52</v>
      </c>
      <c r="B53" s="18">
        <f t="shared" si="0"/>
        <v>118.8</v>
      </c>
      <c r="C53" s="18"/>
      <c r="D53" s="30">
        <v>100</v>
      </c>
      <c r="E53" s="20"/>
      <c r="F53" s="30">
        <v>17</v>
      </c>
      <c r="G53" s="30">
        <v>1.8</v>
      </c>
      <c r="H53" s="20"/>
    </row>
    <row r="54" spans="1:8" s="1" customFormat="1" ht="16.5" customHeight="1">
      <c r="A54" s="30" t="s">
        <v>53</v>
      </c>
      <c r="B54" s="18">
        <f t="shared" si="0"/>
        <v>377.98</v>
      </c>
      <c r="C54" s="18"/>
      <c r="D54" s="30">
        <v>120</v>
      </c>
      <c r="E54" s="20"/>
      <c r="F54" s="30">
        <v>256.18</v>
      </c>
      <c r="G54" s="30">
        <v>1.8</v>
      </c>
      <c r="H54" s="20"/>
    </row>
    <row r="55" spans="1:8" s="1" customFormat="1" ht="16.5" customHeight="1">
      <c r="A55" s="30" t="s">
        <v>54</v>
      </c>
      <c r="B55" s="18">
        <f t="shared" si="0"/>
        <v>335.20000000000005</v>
      </c>
      <c r="C55" s="18"/>
      <c r="D55" s="30">
        <v>96</v>
      </c>
      <c r="E55" s="20"/>
      <c r="F55" s="30">
        <v>10.4</v>
      </c>
      <c r="G55" s="30">
        <v>228.8</v>
      </c>
      <c r="H55" s="20"/>
    </row>
    <row r="56" spans="1:8" s="1" customFormat="1" ht="30" customHeight="1">
      <c r="A56" s="30" t="s">
        <v>140</v>
      </c>
      <c r="B56" s="18">
        <f t="shared" si="0"/>
        <v>12</v>
      </c>
      <c r="C56" s="18"/>
      <c r="D56" s="30">
        <v>12</v>
      </c>
      <c r="E56" s="20"/>
      <c r="F56" s="20"/>
      <c r="G56" s="20"/>
      <c r="H56" s="20"/>
    </row>
    <row r="57" spans="1:8" ht="16.5" customHeight="1">
      <c r="A57" s="14" t="s">
        <v>55</v>
      </c>
      <c r="B57" s="11">
        <f t="shared" si="0"/>
        <v>1859.4</v>
      </c>
      <c r="C57" s="11"/>
      <c r="D57" s="11">
        <v>1300</v>
      </c>
      <c r="E57" s="11"/>
      <c r="F57" s="11">
        <v>309</v>
      </c>
      <c r="G57" s="11">
        <v>250.4</v>
      </c>
      <c r="H57" s="11"/>
    </row>
    <row r="58" spans="1:8" ht="16.5" customHeight="1">
      <c r="A58" s="17" t="s">
        <v>56</v>
      </c>
      <c r="B58" s="18">
        <f t="shared" si="0"/>
        <v>201.8</v>
      </c>
      <c r="C58" s="18"/>
      <c r="D58" s="18">
        <v>180</v>
      </c>
      <c r="E58" s="18"/>
      <c r="F58" s="30">
        <v>20</v>
      </c>
      <c r="G58" s="18">
        <v>1.8</v>
      </c>
      <c r="H58" s="18"/>
    </row>
    <row r="59" spans="1:8" s="1" customFormat="1" ht="16.5" customHeight="1">
      <c r="A59" s="17" t="s">
        <v>57</v>
      </c>
      <c r="B59" s="18">
        <f t="shared" si="0"/>
        <v>288.8</v>
      </c>
      <c r="C59" s="18"/>
      <c r="D59" s="18">
        <v>280</v>
      </c>
      <c r="E59" s="20"/>
      <c r="F59" s="30">
        <v>7</v>
      </c>
      <c r="G59" s="20">
        <v>1.8</v>
      </c>
      <c r="H59" s="20"/>
    </row>
    <row r="60" spans="1:8" s="1" customFormat="1" ht="16.5" customHeight="1">
      <c r="A60" s="17" t="s">
        <v>58</v>
      </c>
      <c r="B60" s="18">
        <f t="shared" si="0"/>
        <v>28.8</v>
      </c>
      <c r="C60" s="18"/>
      <c r="D60" s="18">
        <v>20</v>
      </c>
      <c r="E60" s="20"/>
      <c r="F60" s="30">
        <v>7</v>
      </c>
      <c r="G60" s="20">
        <v>1.8</v>
      </c>
      <c r="H60" s="20"/>
    </row>
    <row r="61" spans="1:8" s="1" customFormat="1" ht="16.5" customHeight="1">
      <c r="A61" s="17" t="s">
        <v>59</v>
      </c>
      <c r="B61" s="18">
        <f t="shared" si="0"/>
        <v>16.8</v>
      </c>
      <c r="C61" s="18"/>
      <c r="D61" s="18"/>
      <c r="E61" s="20"/>
      <c r="F61" s="30">
        <v>15</v>
      </c>
      <c r="G61" s="20">
        <v>1.8</v>
      </c>
      <c r="H61" s="20"/>
    </row>
    <row r="62" spans="1:8" s="1" customFormat="1" ht="16.5" customHeight="1">
      <c r="A62" s="17" t="s">
        <v>60</v>
      </c>
      <c r="B62" s="18">
        <f t="shared" si="0"/>
        <v>84.8</v>
      </c>
      <c r="C62" s="18"/>
      <c r="D62" s="18">
        <v>70</v>
      </c>
      <c r="E62" s="20"/>
      <c r="F62" s="30">
        <v>13</v>
      </c>
      <c r="G62" s="20">
        <v>1.8</v>
      </c>
      <c r="H62" s="20"/>
    </row>
    <row r="63" spans="1:8" s="1" customFormat="1" ht="16.5" customHeight="1">
      <c r="A63" s="17" t="s">
        <v>61</v>
      </c>
      <c r="B63" s="18">
        <f t="shared" si="0"/>
        <v>8.8</v>
      </c>
      <c r="C63" s="18"/>
      <c r="D63" s="18"/>
      <c r="E63" s="20"/>
      <c r="F63" s="30">
        <v>7</v>
      </c>
      <c r="G63" s="20">
        <v>1.8</v>
      </c>
      <c r="H63" s="20"/>
    </row>
    <row r="64" spans="1:8" s="1" customFormat="1" ht="16.5" customHeight="1">
      <c r="A64" s="17" t="s">
        <v>62</v>
      </c>
      <c r="B64" s="18">
        <f t="shared" si="0"/>
        <v>28.8</v>
      </c>
      <c r="C64" s="18"/>
      <c r="D64" s="18">
        <v>20</v>
      </c>
      <c r="E64" s="20"/>
      <c r="F64" s="30">
        <v>7</v>
      </c>
      <c r="G64" s="20">
        <v>1.8</v>
      </c>
      <c r="H64" s="20"/>
    </row>
    <row r="65" spans="1:8" s="1" customFormat="1" ht="16.5" customHeight="1">
      <c r="A65" s="17" t="s">
        <v>63</v>
      </c>
      <c r="B65" s="18">
        <f t="shared" si="0"/>
        <v>78.8</v>
      </c>
      <c r="C65" s="18"/>
      <c r="D65" s="18">
        <v>70</v>
      </c>
      <c r="E65" s="20"/>
      <c r="F65" s="30">
        <v>7</v>
      </c>
      <c r="G65" s="20">
        <v>1.8</v>
      </c>
      <c r="H65" s="20"/>
    </row>
    <row r="66" spans="1:8" s="1" customFormat="1" ht="16.5" customHeight="1">
      <c r="A66" s="17" t="s">
        <v>64</v>
      </c>
      <c r="B66" s="18">
        <f t="shared" si="0"/>
        <v>38.8</v>
      </c>
      <c r="C66" s="18"/>
      <c r="D66" s="18">
        <v>30</v>
      </c>
      <c r="E66" s="20"/>
      <c r="F66" s="30">
        <v>7</v>
      </c>
      <c r="G66" s="20">
        <v>1.8</v>
      </c>
      <c r="H66" s="20"/>
    </row>
    <row r="67" spans="1:8" s="1" customFormat="1" ht="16.5" customHeight="1">
      <c r="A67" s="17" t="s">
        <v>65</v>
      </c>
      <c r="B67" s="18">
        <f t="shared" si="0"/>
        <v>61.8</v>
      </c>
      <c r="C67" s="18"/>
      <c r="D67" s="18">
        <v>50</v>
      </c>
      <c r="E67" s="20"/>
      <c r="F67" s="30">
        <v>10</v>
      </c>
      <c r="G67" s="20">
        <v>1.8</v>
      </c>
      <c r="H67" s="20"/>
    </row>
    <row r="68" spans="1:8" s="1" customFormat="1" ht="16.5" customHeight="1">
      <c r="A68" s="17" t="s">
        <v>66</v>
      </c>
      <c r="B68" s="18">
        <f aca="true" t="shared" si="1" ref="B68:B125">SUM(C68:H68)</f>
        <v>191.8</v>
      </c>
      <c r="C68" s="18"/>
      <c r="D68" s="18">
        <v>180</v>
      </c>
      <c r="E68" s="20"/>
      <c r="F68" s="30">
        <v>10</v>
      </c>
      <c r="G68" s="20">
        <v>1.8</v>
      </c>
      <c r="H68" s="20"/>
    </row>
    <row r="69" spans="1:8" s="1" customFormat="1" ht="16.5" customHeight="1">
      <c r="A69" s="17" t="s">
        <v>67</v>
      </c>
      <c r="B69" s="18">
        <f t="shared" si="1"/>
        <v>667.8</v>
      </c>
      <c r="C69" s="18"/>
      <c r="D69" s="18">
        <v>250</v>
      </c>
      <c r="E69" s="20"/>
      <c r="F69" s="30">
        <v>189</v>
      </c>
      <c r="G69" s="20">
        <v>228.8</v>
      </c>
      <c r="H69" s="20"/>
    </row>
    <row r="70" spans="1:8" s="1" customFormat="1" ht="16.5" customHeight="1">
      <c r="A70" s="17" t="s">
        <v>68</v>
      </c>
      <c r="B70" s="18">
        <f t="shared" si="1"/>
        <v>161.8</v>
      </c>
      <c r="C70" s="18"/>
      <c r="D70" s="18">
        <v>150</v>
      </c>
      <c r="E70" s="20"/>
      <c r="F70" s="30">
        <v>10</v>
      </c>
      <c r="G70" s="20">
        <v>1.8</v>
      </c>
      <c r="H70" s="20"/>
    </row>
    <row r="71" spans="1:8" ht="16.5" customHeight="1">
      <c r="A71" s="14" t="s">
        <v>69</v>
      </c>
      <c r="B71" s="11">
        <f t="shared" si="1"/>
        <v>5170.8</v>
      </c>
      <c r="C71" s="13">
        <v>1043</v>
      </c>
      <c r="D71" s="11">
        <v>1300</v>
      </c>
      <c r="E71" s="31">
        <v>2257</v>
      </c>
      <c r="F71" s="31">
        <v>284</v>
      </c>
      <c r="G71" s="31">
        <v>246.8</v>
      </c>
      <c r="H71" s="16">
        <v>40</v>
      </c>
    </row>
    <row r="72" spans="1:8" s="1" customFormat="1" ht="16.5" customHeight="1">
      <c r="A72" s="17" t="s">
        <v>11</v>
      </c>
      <c r="B72" s="18">
        <f t="shared" si="1"/>
        <v>40</v>
      </c>
      <c r="C72" s="18"/>
      <c r="D72" s="18"/>
      <c r="E72" s="20"/>
      <c r="F72" s="20"/>
      <c r="G72" s="20"/>
      <c r="H72" s="20">
        <v>40</v>
      </c>
    </row>
    <row r="73" spans="1:8" s="1" customFormat="1" ht="16.5" customHeight="1">
      <c r="A73" s="17" t="s">
        <v>70</v>
      </c>
      <c r="B73" s="18">
        <f t="shared" si="1"/>
        <v>60.8</v>
      </c>
      <c r="C73" s="18"/>
      <c r="D73" s="25">
        <v>50</v>
      </c>
      <c r="E73" s="20"/>
      <c r="F73" s="17">
        <v>9</v>
      </c>
      <c r="G73" s="17">
        <v>1.8</v>
      </c>
      <c r="H73" s="20"/>
    </row>
    <row r="74" spans="1:8" s="1" customFormat="1" ht="16.5" customHeight="1">
      <c r="A74" s="17" t="s">
        <v>71</v>
      </c>
      <c r="B74" s="18">
        <f t="shared" si="1"/>
        <v>159.8</v>
      </c>
      <c r="C74" s="18"/>
      <c r="D74" s="25">
        <v>150</v>
      </c>
      <c r="E74" s="20"/>
      <c r="F74" s="17">
        <v>8</v>
      </c>
      <c r="G74" s="17">
        <v>1.8</v>
      </c>
      <c r="H74" s="20"/>
    </row>
    <row r="75" spans="1:8" s="1" customFormat="1" ht="16.5" customHeight="1">
      <c r="A75" s="17" t="s">
        <v>72</v>
      </c>
      <c r="B75" s="18">
        <f t="shared" si="1"/>
        <v>79.8</v>
      </c>
      <c r="C75" s="18"/>
      <c r="D75" s="25">
        <v>70</v>
      </c>
      <c r="E75" s="20"/>
      <c r="F75" s="17">
        <v>8</v>
      </c>
      <c r="G75" s="17">
        <v>1.8</v>
      </c>
      <c r="H75" s="20"/>
    </row>
    <row r="76" spans="1:8" s="1" customFormat="1" ht="16.5" customHeight="1">
      <c r="A76" s="17" t="s">
        <v>73</v>
      </c>
      <c r="B76" s="18">
        <f t="shared" si="1"/>
        <v>130.8</v>
      </c>
      <c r="C76" s="18"/>
      <c r="D76" s="25">
        <v>120</v>
      </c>
      <c r="E76" s="20"/>
      <c r="F76" s="17">
        <v>9</v>
      </c>
      <c r="G76" s="17">
        <v>1.8</v>
      </c>
      <c r="H76" s="20"/>
    </row>
    <row r="77" spans="1:8" s="1" customFormat="1" ht="16.5" customHeight="1">
      <c r="A77" s="17" t="s">
        <v>74</v>
      </c>
      <c r="B77" s="18">
        <f t="shared" si="1"/>
        <v>105.8</v>
      </c>
      <c r="C77" s="18"/>
      <c r="D77" s="25">
        <v>90</v>
      </c>
      <c r="E77" s="20"/>
      <c r="F77" s="17">
        <v>14</v>
      </c>
      <c r="G77" s="17">
        <v>1.8</v>
      </c>
      <c r="H77" s="20"/>
    </row>
    <row r="78" spans="1:8" s="1" customFormat="1" ht="16.5" customHeight="1">
      <c r="A78" s="17" t="s">
        <v>75</v>
      </c>
      <c r="B78" s="18">
        <f t="shared" si="1"/>
        <v>390.8</v>
      </c>
      <c r="C78" s="18"/>
      <c r="D78" s="25">
        <v>150</v>
      </c>
      <c r="E78" s="20"/>
      <c r="F78" s="17">
        <v>12</v>
      </c>
      <c r="G78" s="17">
        <v>228.8</v>
      </c>
      <c r="H78" s="20"/>
    </row>
    <row r="79" spans="1:8" s="1" customFormat="1" ht="16.5" customHeight="1">
      <c r="A79" s="17" t="s">
        <v>76</v>
      </c>
      <c r="B79" s="18">
        <f t="shared" si="1"/>
        <v>410.8</v>
      </c>
      <c r="C79" s="18"/>
      <c r="D79" s="25">
        <v>400</v>
      </c>
      <c r="E79" s="20"/>
      <c r="F79" s="17">
        <v>9</v>
      </c>
      <c r="G79" s="17">
        <v>1.8</v>
      </c>
      <c r="H79" s="20"/>
    </row>
    <row r="80" spans="1:8" s="1" customFormat="1" ht="16.5" customHeight="1">
      <c r="A80" s="17" t="s">
        <v>77</v>
      </c>
      <c r="B80" s="18">
        <f t="shared" si="1"/>
        <v>3309.8</v>
      </c>
      <c r="C80" s="25">
        <v>1043</v>
      </c>
      <c r="D80" s="25"/>
      <c r="E80" s="20">
        <v>2257</v>
      </c>
      <c r="F80" s="17">
        <v>8</v>
      </c>
      <c r="G80" s="17">
        <v>1.8</v>
      </c>
      <c r="H80" s="20"/>
    </row>
    <row r="81" spans="1:8" s="1" customFormat="1" ht="16.5" customHeight="1">
      <c r="A81" s="17" t="s">
        <v>78</v>
      </c>
      <c r="B81" s="18">
        <f t="shared" si="1"/>
        <v>189.8</v>
      </c>
      <c r="C81" s="18"/>
      <c r="D81" s="25">
        <v>180</v>
      </c>
      <c r="E81" s="20"/>
      <c r="F81" s="17">
        <v>8</v>
      </c>
      <c r="G81" s="17">
        <v>1.8</v>
      </c>
      <c r="H81" s="20"/>
    </row>
    <row r="82" spans="1:8" s="1" customFormat="1" ht="16.5" customHeight="1">
      <c r="A82" s="17" t="s">
        <v>79</v>
      </c>
      <c r="B82" s="18">
        <f t="shared" si="1"/>
        <v>279.8</v>
      </c>
      <c r="C82" s="18"/>
      <c r="D82" s="25">
        <v>90</v>
      </c>
      <c r="E82" s="20"/>
      <c r="F82" s="17">
        <v>188</v>
      </c>
      <c r="G82" s="17">
        <v>1.8</v>
      </c>
      <c r="H82" s="20"/>
    </row>
    <row r="83" spans="1:8" s="1" customFormat="1" ht="16.5" customHeight="1">
      <c r="A83" s="25" t="s">
        <v>80</v>
      </c>
      <c r="B83" s="18">
        <f t="shared" si="1"/>
        <v>12.8</v>
      </c>
      <c r="C83" s="18"/>
      <c r="D83" s="25"/>
      <c r="E83" s="20"/>
      <c r="F83" s="17">
        <v>11</v>
      </c>
      <c r="G83" s="17">
        <v>1.8</v>
      </c>
      <c r="H83" s="20"/>
    </row>
    <row r="84" spans="1:8" ht="16.5" customHeight="1">
      <c r="A84" s="14" t="s">
        <v>81</v>
      </c>
      <c r="B84" s="11">
        <f t="shared" si="1"/>
        <v>156.4</v>
      </c>
      <c r="C84" s="11"/>
      <c r="D84" s="16">
        <v>110</v>
      </c>
      <c r="E84" s="11"/>
      <c r="F84" s="11">
        <v>41</v>
      </c>
      <c r="G84" s="11">
        <v>5.4</v>
      </c>
      <c r="H84" s="11"/>
    </row>
    <row r="85" spans="1:8" s="1" customFormat="1" ht="16.5" customHeight="1">
      <c r="A85" s="17" t="s">
        <v>82</v>
      </c>
      <c r="B85" s="18">
        <f t="shared" si="1"/>
        <v>101.39999999999999</v>
      </c>
      <c r="C85" s="18"/>
      <c r="D85" s="32">
        <v>85</v>
      </c>
      <c r="E85" s="20"/>
      <c r="F85" s="32">
        <v>14.6</v>
      </c>
      <c r="G85" s="26">
        <v>1.8</v>
      </c>
      <c r="H85" s="20"/>
    </row>
    <row r="86" spans="1:8" s="1" customFormat="1" ht="16.5" customHeight="1">
      <c r="A86" s="17" t="s">
        <v>83</v>
      </c>
      <c r="B86" s="18">
        <f t="shared" si="1"/>
        <v>19.3</v>
      </c>
      <c r="C86" s="18"/>
      <c r="D86" s="28"/>
      <c r="E86" s="20"/>
      <c r="F86" s="32">
        <v>17.5</v>
      </c>
      <c r="G86" s="26">
        <v>1.8</v>
      </c>
      <c r="H86" s="20"/>
    </row>
    <row r="87" spans="1:8" s="1" customFormat="1" ht="16.5" customHeight="1">
      <c r="A87" s="25" t="s">
        <v>84</v>
      </c>
      <c r="B87" s="18">
        <f t="shared" si="1"/>
        <v>35.699999999999996</v>
      </c>
      <c r="C87" s="18"/>
      <c r="D87" s="32">
        <v>25</v>
      </c>
      <c r="E87" s="20"/>
      <c r="F87" s="32">
        <v>8.9</v>
      </c>
      <c r="G87" s="26">
        <v>1.8</v>
      </c>
      <c r="H87" s="20"/>
    </row>
    <row r="88" spans="1:8" ht="16.5" customHeight="1">
      <c r="A88" s="14" t="s">
        <v>85</v>
      </c>
      <c r="B88" s="11">
        <f t="shared" si="1"/>
        <v>1430.6</v>
      </c>
      <c r="C88" s="11"/>
      <c r="D88" s="19">
        <v>1100</v>
      </c>
      <c r="E88" s="11"/>
      <c r="F88" s="11">
        <v>284</v>
      </c>
      <c r="G88" s="11">
        <v>21.6</v>
      </c>
      <c r="H88" s="14">
        <v>25</v>
      </c>
    </row>
    <row r="89" spans="1:8" s="1" customFormat="1" ht="16.5" customHeight="1">
      <c r="A89" s="17" t="s">
        <v>11</v>
      </c>
      <c r="B89" s="18">
        <f t="shared" si="1"/>
        <v>25</v>
      </c>
      <c r="C89" s="18"/>
      <c r="D89" s="19"/>
      <c r="E89" s="20"/>
      <c r="F89" s="20"/>
      <c r="G89" s="20"/>
      <c r="H89" s="20">
        <v>25</v>
      </c>
    </row>
    <row r="90" spans="1:8" ht="16.5" customHeight="1">
      <c r="A90" s="17" t="s">
        <v>86</v>
      </c>
      <c r="B90" s="18">
        <f t="shared" si="1"/>
        <v>109.8</v>
      </c>
      <c r="C90" s="18"/>
      <c r="D90" s="33">
        <v>100</v>
      </c>
      <c r="E90" s="18"/>
      <c r="F90" s="18">
        <v>8</v>
      </c>
      <c r="G90" s="18">
        <v>1.8</v>
      </c>
      <c r="H90" s="18"/>
    </row>
    <row r="91" spans="1:8" s="1" customFormat="1" ht="16.5" customHeight="1">
      <c r="A91" s="17" t="s">
        <v>87</v>
      </c>
      <c r="B91" s="18">
        <f t="shared" si="1"/>
        <v>66.8</v>
      </c>
      <c r="C91" s="18"/>
      <c r="D91" s="33">
        <v>60</v>
      </c>
      <c r="E91" s="18"/>
      <c r="F91" s="18">
        <v>5</v>
      </c>
      <c r="G91" s="18">
        <v>1.8</v>
      </c>
      <c r="H91" s="18"/>
    </row>
    <row r="92" spans="1:8" s="1" customFormat="1" ht="16.5" customHeight="1">
      <c r="A92" s="17" t="s">
        <v>88</v>
      </c>
      <c r="B92" s="18">
        <f t="shared" si="1"/>
        <v>83.8</v>
      </c>
      <c r="C92" s="18"/>
      <c r="D92" s="33">
        <v>70</v>
      </c>
      <c r="E92" s="18"/>
      <c r="F92" s="18">
        <v>12</v>
      </c>
      <c r="G92" s="18">
        <v>1.8</v>
      </c>
      <c r="H92" s="18"/>
    </row>
    <row r="93" spans="1:8" s="1" customFormat="1" ht="16.5" customHeight="1">
      <c r="A93" s="17" t="s">
        <v>89</v>
      </c>
      <c r="B93" s="18">
        <f t="shared" si="1"/>
        <v>93.8</v>
      </c>
      <c r="C93" s="18"/>
      <c r="D93" s="33">
        <v>80</v>
      </c>
      <c r="E93" s="18"/>
      <c r="F93" s="18">
        <v>12</v>
      </c>
      <c r="G93" s="18">
        <v>1.8</v>
      </c>
      <c r="H93" s="18"/>
    </row>
    <row r="94" spans="1:8" s="1" customFormat="1" ht="16.5" customHeight="1">
      <c r="A94" s="17" t="s">
        <v>90</v>
      </c>
      <c r="B94" s="18">
        <f t="shared" si="1"/>
        <v>142.8</v>
      </c>
      <c r="C94" s="18"/>
      <c r="D94" s="33">
        <v>130</v>
      </c>
      <c r="E94" s="18"/>
      <c r="F94" s="18">
        <v>11</v>
      </c>
      <c r="G94" s="18">
        <v>1.8</v>
      </c>
      <c r="H94" s="18"/>
    </row>
    <row r="95" spans="1:8" s="1" customFormat="1" ht="16.5" customHeight="1">
      <c r="A95" s="17" t="s">
        <v>91</v>
      </c>
      <c r="B95" s="18">
        <f t="shared" si="1"/>
        <v>52.8</v>
      </c>
      <c r="C95" s="18"/>
      <c r="D95" s="33">
        <v>40</v>
      </c>
      <c r="E95" s="18"/>
      <c r="F95" s="18">
        <v>11</v>
      </c>
      <c r="G95" s="18">
        <v>1.8</v>
      </c>
      <c r="H95" s="18"/>
    </row>
    <row r="96" spans="1:8" s="1" customFormat="1" ht="16.5" customHeight="1">
      <c r="A96" s="17" t="s">
        <v>92</v>
      </c>
      <c r="B96" s="18">
        <f t="shared" si="1"/>
        <v>179.8</v>
      </c>
      <c r="C96" s="18"/>
      <c r="D96" s="33">
        <v>170</v>
      </c>
      <c r="E96" s="18"/>
      <c r="F96" s="18">
        <v>8</v>
      </c>
      <c r="G96" s="18">
        <v>1.8</v>
      </c>
      <c r="H96" s="18"/>
    </row>
    <row r="97" spans="1:8" s="1" customFormat="1" ht="16.5" customHeight="1">
      <c r="A97" s="17" t="s">
        <v>93</v>
      </c>
      <c r="B97" s="18">
        <f t="shared" si="1"/>
        <v>129.8</v>
      </c>
      <c r="C97" s="18"/>
      <c r="D97" s="33">
        <v>120</v>
      </c>
      <c r="E97" s="18"/>
      <c r="F97" s="18">
        <v>8</v>
      </c>
      <c r="G97" s="18">
        <v>1.8</v>
      </c>
      <c r="H97" s="18"/>
    </row>
    <row r="98" spans="1:8" s="1" customFormat="1" ht="16.5" customHeight="1">
      <c r="A98" s="17" t="s">
        <v>94</v>
      </c>
      <c r="B98" s="18">
        <f t="shared" si="1"/>
        <v>111.8</v>
      </c>
      <c r="C98" s="18"/>
      <c r="D98" s="33">
        <v>100</v>
      </c>
      <c r="E98" s="18"/>
      <c r="F98" s="18">
        <v>10</v>
      </c>
      <c r="G98" s="18">
        <v>1.8</v>
      </c>
      <c r="H98" s="18"/>
    </row>
    <row r="99" spans="1:8" s="1" customFormat="1" ht="16.5" customHeight="1">
      <c r="A99" s="17" t="s">
        <v>95</v>
      </c>
      <c r="B99" s="18">
        <f t="shared" si="1"/>
        <v>58.8</v>
      </c>
      <c r="C99" s="18"/>
      <c r="D99" s="33">
        <v>50</v>
      </c>
      <c r="E99" s="18"/>
      <c r="F99" s="18">
        <v>7</v>
      </c>
      <c r="G99" s="18">
        <v>1.8</v>
      </c>
      <c r="H99" s="18"/>
    </row>
    <row r="100" spans="1:8" s="1" customFormat="1" ht="16.5" customHeight="1">
      <c r="A100" s="25" t="s">
        <v>96</v>
      </c>
      <c r="B100" s="18">
        <f t="shared" si="1"/>
        <v>106.8</v>
      </c>
      <c r="C100" s="18"/>
      <c r="D100" s="33">
        <v>100</v>
      </c>
      <c r="E100" s="18"/>
      <c r="F100" s="18">
        <v>5</v>
      </c>
      <c r="G100" s="18">
        <v>1.8</v>
      </c>
      <c r="H100" s="18"/>
    </row>
    <row r="101" spans="1:8" s="1" customFormat="1" ht="16.5" customHeight="1">
      <c r="A101" s="25" t="s">
        <v>97</v>
      </c>
      <c r="B101" s="18">
        <f t="shared" si="1"/>
        <v>268.8</v>
      </c>
      <c r="C101" s="18"/>
      <c r="D101" s="33">
        <v>80</v>
      </c>
      <c r="E101" s="18"/>
      <c r="F101" s="18">
        <v>187</v>
      </c>
      <c r="G101" s="18">
        <v>1.8</v>
      </c>
      <c r="H101" s="18"/>
    </row>
    <row r="102" spans="1:8" ht="16.5" customHeight="1">
      <c r="A102" s="14" t="s">
        <v>98</v>
      </c>
      <c r="B102" s="11">
        <f aca="true" t="shared" si="2" ref="B102:B107">SUM(C102:H102)</f>
        <v>374</v>
      </c>
      <c r="C102" s="11"/>
      <c r="D102" s="11">
        <v>120</v>
      </c>
      <c r="E102" s="11"/>
      <c r="F102" s="11">
        <v>245</v>
      </c>
      <c r="G102" s="11">
        <v>9</v>
      </c>
      <c r="H102" s="11"/>
    </row>
    <row r="103" spans="1:8" s="1" customFormat="1" ht="16.5" customHeight="1">
      <c r="A103" s="17" t="s">
        <v>99</v>
      </c>
      <c r="B103" s="18">
        <f t="shared" si="2"/>
        <v>17.8</v>
      </c>
      <c r="C103" s="18"/>
      <c r="D103" s="18"/>
      <c r="E103" s="20"/>
      <c r="F103" s="25">
        <v>16</v>
      </c>
      <c r="G103" s="27">
        <v>1.8</v>
      </c>
      <c r="H103" s="20"/>
    </row>
    <row r="104" spans="1:8" s="1" customFormat="1" ht="16.5" customHeight="1">
      <c r="A104" s="17" t="s">
        <v>100</v>
      </c>
      <c r="B104" s="18">
        <f t="shared" si="2"/>
        <v>16.8</v>
      </c>
      <c r="C104" s="18"/>
      <c r="D104" s="18"/>
      <c r="E104" s="20"/>
      <c r="F104" s="25">
        <v>15</v>
      </c>
      <c r="G104" s="27">
        <v>1.8</v>
      </c>
      <c r="H104" s="20"/>
    </row>
    <row r="105" spans="1:8" s="1" customFormat="1" ht="16.5" customHeight="1">
      <c r="A105" s="17" t="s">
        <v>101</v>
      </c>
      <c r="B105" s="18">
        <f t="shared" si="2"/>
        <v>13.8</v>
      </c>
      <c r="C105" s="18"/>
      <c r="D105" s="18"/>
      <c r="E105" s="20"/>
      <c r="F105" s="25">
        <v>12</v>
      </c>
      <c r="G105" s="27">
        <v>1.8</v>
      </c>
      <c r="H105" s="20"/>
    </row>
    <row r="106" spans="1:8" s="1" customFormat="1" ht="16.5" customHeight="1">
      <c r="A106" s="17" t="s">
        <v>102</v>
      </c>
      <c r="B106" s="18">
        <f t="shared" si="2"/>
        <v>72.8</v>
      </c>
      <c r="C106" s="25"/>
      <c r="D106" s="25">
        <v>60</v>
      </c>
      <c r="E106" s="20"/>
      <c r="F106" s="25">
        <v>11</v>
      </c>
      <c r="G106" s="27">
        <v>1.8</v>
      </c>
      <c r="H106" s="20"/>
    </row>
    <row r="107" spans="1:8" s="1" customFormat="1" ht="16.5" customHeight="1">
      <c r="A107" s="17" t="s">
        <v>103</v>
      </c>
      <c r="B107" s="18">
        <f t="shared" si="2"/>
        <v>252.8</v>
      </c>
      <c r="C107" s="25"/>
      <c r="D107" s="25">
        <v>60</v>
      </c>
      <c r="E107" s="20"/>
      <c r="F107" s="25">
        <v>191</v>
      </c>
      <c r="G107" s="27">
        <v>1.8</v>
      </c>
      <c r="H107" s="20"/>
    </row>
    <row r="108" spans="1:8" ht="16.5" customHeight="1">
      <c r="A108" s="14" t="s">
        <v>104</v>
      </c>
      <c r="B108" s="11">
        <f t="shared" si="1"/>
        <v>1651.6</v>
      </c>
      <c r="C108" s="11"/>
      <c r="D108" s="18">
        <v>1300</v>
      </c>
      <c r="E108" s="18"/>
      <c r="F108" s="18">
        <v>321</v>
      </c>
      <c r="G108" s="18">
        <v>30.6</v>
      </c>
      <c r="H108" s="18"/>
    </row>
    <row r="109" spans="1:8" s="1" customFormat="1" ht="16.5" customHeight="1">
      <c r="A109" s="17" t="s">
        <v>105</v>
      </c>
      <c r="B109" s="18">
        <f t="shared" si="1"/>
        <v>58.8</v>
      </c>
      <c r="C109" s="18"/>
      <c r="D109" s="18">
        <v>50</v>
      </c>
      <c r="E109" s="18"/>
      <c r="F109" s="18">
        <v>7</v>
      </c>
      <c r="G109" s="18">
        <v>1.8</v>
      </c>
      <c r="H109" s="18"/>
    </row>
    <row r="110" spans="1:8" s="1" customFormat="1" ht="16.5" customHeight="1">
      <c r="A110" s="17" t="s">
        <v>106</v>
      </c>
      <c r="B110" s="18">
        <f t="shared" si="1"/>
        <v>118.8</v>
      </c>
      <c r="C110" s="18"/>
      <c r="D110" s="18">
        <v>110</v>
      </c>
      <c r="E110" s="18"/>
      <c r="F110" s="18">
        <v>7</v>
      </c>
      <c r="G110" s="18">
        <v>1.8</v>
      </c>
      <c r="H110" s="18"/>
    </row>
    <row r="111" spans="1:8" s="1" customFormat="1" ht="16.5" customHeight="1">
      <c r="A111" s="17" t="s">
        <v>107</v>
      </c>
      <c r="B111" s="18">
        <f t="shared" si="1"/>
        <v>39.8</v>
      </c>
      <c r="C111" s="18"/>
      <c r="D111" s="18">
        <v>30</v>
      </c>
      <c r="E111" s="18"/>
      <c r="F111" s="18">
        <v>8</v>
      </c>
      <c r="G111" s="18">
        <v>1.8</v>
      </c>
      <c r="H111" s="18"/>
    </row>
    <row r="112" spans="1:8" s="1" customFormat="1" ht="16.5" customHeight="1">
      <c r="A112" s="17" t="s">
        <v>108</v>
      </c>
      <c r="B112" s="18">
        <f t="shared" si="1"/>
        <v>47.8</v>
      </c>
      <c r="C112" s="18"/>
      <c r="D112" s="18">
        <v>40</v>
      </c>
      <c r="E112" s="18"/>
      <c r="F112" s="18">
        <v>6</v>
      </c>
      <c r="G112" s="18">
        <v>1.8</v>
      </c>
      <c r="H112" s="18"/>
    </row>
    <row r="113" spans="1:8" s="1" customFormat="1" ht="16.5" customHeight="1">
      <c r="A113" s="17" t="s">
        <v>109</v>
      </c>
      <c r="B113" s="18">
        <f t="shared" si="1"/>
        <v>119.8</v>
      </c>
      <c r="C113" s="18"/>
      <c r="D113" s="18">
        <v>110</v>
      </c>
      <c r="E113" s="18"/>
      <c r="F113" s="18">
        <v>8</v>
      </c>
      <c r="G113" s="18">
        <v>1.8</v>
      </c>
      <c r="H113" s="18"/>
    </row>
    <row r="114" spans="1:8" s="1" customFormat="1" ht="16.5" customHeight="1">
      <c r="A114" s="17" t="s">
        <v>110</v>
      </c>
      <c r="B114" s="18">
        <f t="shared" si="1"/>
        <v>252.8</v>
      </c>
      <c r="C114" s="18"/>
      <c r="D114" s="18">
        <v>60</v>
      </c>
      <c r="E114" s="18"/>
      <c r="F114" s="18">
        <v>191</v>
      </c>
      <c r="G114" s="18">
        <v>1.8</v>
      </c>
      <c r="H114" s="18"/>
    </row>
    <row r="115" spans="1:8" s="1" customFormat="1" ht="16.5" customHeight="1">
      <c r="A115" s="17" t="s">
        <v>111</v>
      </c>
      <c r="B115" s="18">
        <f t="shared" si="1"/>
        <v>94.8</v>
      </c>
      <c r="C115" s="18"/>
      <c r="D115" s="18">
        <v>80</v>
      </c>
      <c r="E115" s="18"/>
      <c r="F115" s="18">
        <v>13</v>
      </c>
      <c r="G115" s="18">
        <v>1.8</v>
      </c>
      <c r="H115" s="18"/>
    </row>
    <row r="116" spans="1:8" s="1" customFormat="1" ht="16.5" customHeight="1">
      <c r="A116" s="17" t="s">
        <v>112</v>
      </c>
      <c r="B116" s="18">
        <f t="shared" si="1"/>
        <v>47.8</v>
      </c>
      <c r="C116" s="18"/>
      <c r="D116" s="18">
        <v>40</v>
      </c>
      <c r="E116" s="18"/>
      <c r="F116" s="18">
        <v>6</v>
      </c>
      <c r="G116" s="18">
        <v>1.8</v>
      </c>
      <c r="H116" s="18"/>
    </row>
    <row r="117" spans="1:8" s="1" customFormat="1" ht="16.5" customHeight="1">
      <c r="A117" s="17" t="s">
        <v>113</v>
      </c>
      <c r="B117" s="18">
        <f t="shared" si="1"/>
        <v>129.8</v>
      </c>
      <c r="C117" s="18"/>
      <c r="D117" s="18">
        <v>120</v>
      </c>
      <c r="E117" s="18"/>
      <c r="F117" s="18">
        <v>8</v>
      </c>
      <c r="G117" s="18">
        <v>1.8</v>
      </c>
      <c r="H117" s="18"/>
    </row>
    <row r="118" spans="1:8" s="1" customFormat="1" ht="16.5" customHeight="1">
      <c r="A118" s="17" t="s">
        <v>114</v>
      </c>
      <c r="B118" s="18">
        <f t="shared" si="1"/>
        <v>129.8</v>
      </c>
      <c r="C118" s="18"/>
      <c r="D118" s="18">
        <v>120</v>
      </c>
      <c r="E118" s="18"/>
      <c r="F118" s="18">
        <v>8</v>
      </c>
      <c r="G118" s="18">
        <v>1.8</v>
      </c>
      <c r="H118" s="18"/>
    </row>
    <row r="119" spans="1:8" s="1" customFormat="1" ht="16.5" customHeight="1">
      <c r="A119" s="17" t="s">
        <v>115</v>
      </c>
      <c r="B119" s="18">
        <f t="shared" si="1"/>
        <v>40.8</v>
      </c>
      <c r="C119" s="18"/>
      <c r="D119" s="18">
        <v>30</v>
      </c>
      <c r="E119" s="18"/>
      <c r="F119" s="18">
        <v>9</v>
      </c>
      <c r="G119" s="18">
        <v>1.8</v>
      </c>
      <c r="H119" s="18"/>
    </row>
    <row r="120" spans="1:8" s="1" customFormat="1" ht="16.5" customHeight="1">
      <c r="A120" s="17" t="s">
        <v>116</v>
      </c>
      <c r="B120" s="18">
        <f t="shared" si="1"/>
        <v>29.8</v>
      </c>
      <c r="C120" s="18"/>
      <c r="D120" s="18">
        <v>20</v>
      </c>
      <c r="E120" s="18"/>
      <c r="F120" s="18">
        <v>8</v>
      </c>
      <c r="G120" s="18">
        <v>1.8</v>
      </c>
      <c r="H120" s="18"/>
    </row>
    <row r="121" spans="1:8" s="1" customFormat="1" ht="16.5" customHeight="1">
      <c r="A121" s="17" t="s">
        <v>117</v>
      </c>
      <c r="B121" s="18">
        <f t="shared" si="1"/>
        <v>37.8</v>
      </c>
      <c r="C121" s="18"/>
      <c r="D121" s="18">
        <v>30</v>
      </c>
      <c r="E121" s="18"/>
      <c r="F121" s="18">
        <v>6</v>
      </c>
      <c r="G121" s="18">
        <v>1.8</v>
      </c>
      <c r="H121" s="18"/>
    </row>
    <row r="122" spans="1:8" s="1" customFormat="1" ht="16.5" customHeight="1">
      <c r="A122" s="25" t="s">
        <v>118</v>
      </c>
      <c r="B122" s="18">
        <f t="shared" si="1"/>
        <v>180.8</v>
      </c>
      <c r="C122" s="18"/>
      <c r="D122" s="18">
        <v>170</v>
      </c>
      <c r="E122" s="18"/>
      <c r="F122" s="18">
        <v>9</v>
      </c>
      <c r="G122" s="18">
        <v>1.8</v>
      </c>
      <c r="H122" s="18"/>
    </row>
    <row r="123" spans="1:8" s="1" customFormat="1" ht="16.5" customHeight="1">
      <c r="A123" s="25" t="s">
        <v>119</v>
      </c>
      <c r="B123" s="18">
        <f t="shared" si="1"/>
        <v>121.8</v>
      </c>
      <c r="C123" s="18"/>
      <c r="D123" s="18">
        <v>110</v>
      </c>
      <c r="E123" s="18"/>
      <c r="F123" s="18">
        <v>10</v>
      </c>
      <c r="G123" s="18">
        <v>1.8</v>
      </c>
      <c r="H123" s="18"/>
    </row>
    <row r="124" spans="1:8" ht="16.5" customHeight="1">
      <c r="A124" s="25" t="s">
        <v>120</v>
      </c>
      <c r="B124" s="18">
        <f t="shared" si="1"/>
        <v>141.8</v>
      </c>
      <c r="C124" s="18"/>
      <c r="D124" s="18">
        <v>130</v>
      </c>
      <c r="E124" s="18"/>
      <c r="F124" s="18">
        <v>10</v>
      </c>
      <c r="G124" s="18">
        <v>1.8</v>
      </c>
      <c r="H124" s="18"/>
    </row>
    <row r="125" spans="1:8" s="1" customFormat="1" ht="16.5" customHeight="1">
      <c r="A125" s="25" t="s">
        <v>121</v>
      </c>
      <c r="B125" s="18">
        <f t="shared" si="1"/>
        <v>58.8</v>
      </c>
      <c r="C125" s="18"/>
      <c r="D125" s="18">
        <v>50</v>
      </c>
      <c r="E125" s="18"/>
      <c r="F125" s="18">
        <v>7</v>
      </c>
      <c r="G125" s="18">
        <v>1.8</v>
      </c>
      <c r="H125" s="18"/>
    </row>
    <row r="126" spans="1:8" ht="16.5" customHeight="1">
      <c r="A126" s="14" t="s">
        <v>122</v>
      </c>
      <c r="B126" s="11">
        <f aca="true" t="shared" si="3" ref="B126:B140">SUM(C126:H126)</f>
        <v>1776.4</v>
      </c>
      <c r="C126" s="13">
        <v>296</v>
      </c>
      <c r="D126" s="11">
        <v>1100</v>
      </c>
      <c r="E126" s="11"/>
      <c r="F126" s="11">
        <v>307</v>
      </c>
      <c r="G126" s="11">
        <v>23.4</v>
      </c>
      <c r="H126" s="16">
        <v>50</v>
      </c>
    </row>
    <row r="127" spans="1:8" s="1" customFormat="1" ht="16.5" customHeight="1">
      <c r="A127" s="17" t="s">
        <v>11</v>
      </c>
      <c r="B127" s="18">
        <f t="shared" si="3"/>
        <v>20</v>
      </c>
      <c r="C127" s="18"/>
      <c r="D127" s="18"/>
      <c r="E127" s="20"/>
      <c r="F127" s="20"/>
      <c r="G127" s="20"/>
      <c r="H127" s="20">
        <v>20</v>
      </c>
    </row>
    <row r="128" spans="1:8" s="1" customFormat="1" ht="16.5" customHeight="1">
      <c r="A128" s="17" t="s">
        <v>123</v>
      </c>
      <c r="B128" s="18">
        <f t="shared" si="3"/>
        <v>43.3</v>
      </c>
      <c r="C128" s="18"/>
      <c r="D128" s="25">
        <v>34.5</v>
      </c>
      <c r="E128" s="20"/>
      <c r="F128" s="18">
        <v>7</v>
      </c>
      <c r="G128" s="18">
        <v>1.8</v>
      </c>
      <c r="H128" s="20"/>
    </row>
    <row r="129" spans="1:8" s="1" customFormat="1" ht="16.5" customHeight="1">
      <c r="A129" s="17" t="s">
        <v>124</v>
      </c>
      <c r="B129" s="18">
        <f t="shared" si="3"/>
        <v>118.3</v>
      </c>
      <c r="C129" s="18"/>
      <c r="D129" s="25">
        <v>106.5</v>
      </c>
      <c r="E129" s="20"/>
      <c r="F129" s="18">
        <v>10</v>
      </c>
      <c r="G129" s="18">
        <v>1.8</v>
      </c>
      <c r="H129" s="20"/>
    </row>
    <row r="130" spans="1:8" s="1" customFormat="1" ht="16.5" customHeight="1">
      <c r="A130" s="17" t="s">
        <v>125</v>
      </c>
      <c r="B130" s="18">
        <f t="shared" si="3"/>
        <v>130.3</v>
      </c>
      <c r="C130" s="18"/>
      <c r="D130" s="25">
        <v>118.5</v>
      </c>
      <c r="E130" s="20"/>
      <c r="F130" s="18">
        <v>10</v>
      </c>
      <c r="G130" s="18">
        <v>1.8</v>
      </c>
      <c r="H130" s="20"/>
    </row>
    <row r="131" spans="1:8" s="1" customFormat="1" ht="16.5" customHeight="1">
      <c r="A131" s="17" t="s">
        <v>126</v>
      </c>
      <c r="B131" s="18">
        <f t="shared" si="3"/>
        <v>99.8</v>
      </c>
      <c r="C131" s="18"/>
      <c r="D131" s="25">
        <v>85</v>
      </c>
      <c r="E131" s="20"/>
      <c r="F131" s="18">
        <v>13</v>
      </c>
      <c r="G131" s="18">
        <v>1.8</v>
      </c>
      <c r="H131" s="20"/>
    </row>
    <row r="132" spans="1:8" s="1" customFormat="1" ht="16.5" customHeight="1">
      <c r="A132" s="17" t="s">
        <v>127</v>
      </c>
      <c r="B132" s="18">
        <f t="shared" si="3"/>
        <v>81.3</v>
      </c>
      <c r="C132" s="18"/>
      <c r="D132" s="25">
        <v>70.5</v>
      </c>
      <c r="E132" s="20"/>
      <c r="F132" s="18">
        <v>9</v>
      </c>
      <c r="G132" s="18">
        <v>1.8</v>
      </c>
      <c r="H132" s="20"/>
    </row>
    <row r="133" spans="1:8" s="1" customFormat="1" ht="16.5" customHeight="1">
      <c r="A133" s="17" t="s">
        <v>128</v>
      </c>
      <c r="B133" s="18">
        <f t="shared" si="3"/>
        <v>74.8</v>
      </c>
      <c r="C133" s="18"/>
      <c r="D133" s="25">
        <v>66</v>
      </c>
      <c r="E133" s="20"/>
      <c r="F133" s="18">
        <v>7</v>
      </c>
      <c r="G133" s="18">
        <v>1.8</v>
      </c>
      <c r="H133" s="20"/>
    </row>
    <row r="134" spans="1:8" s="1" customFormat="1" ht="16.5" customHeight="1">
      <c r="A134" s="17" t="s">
        <v>129</v>
      </c>
      <c r="B134" s="18">
        <f t="shared" si="3"/>
        <v>303.8</v>
      </c>
      <c r="C134" s="18"/>
      <c r="D134" s="25">
        <v>80</v>
      </c>
      <c r="E134" s="20"/>
      <c r="F134" s="18">
        <v>192</v>
      </c>
      <c r="G134" s="18">
        <v>1.8</v>
      </c>
      <c r="H134" s="28">
        <v>30</v>
      </c>
    </row>
    <row r="135" spans="1:8" s="1" customFormat="1" ht="16.5" customHeight="1">
      <c r="A135" s="17" t="s">
        <v>130</v>
      </c>
      <c r="B135" s="18">
        <f t="shared" si="3"/>
        <v>112.3</v>
      </c>
      <c r="C135" s="18"/>
      <c r="D135" s="25">
        <v>102.5</v>
      </c>
      <c r="E135" s="20"/>
      <c r="F135" s="18">
        <v>8</v>
      </c>
      <c r="G135" s="18">
        <v>1.8</v>
      </c>
      <c r="H135" s="20"/>
    </row>
    <row r="136" spans="1:8" s="1" customFormat="1" ht="16.5" customHeight="1">
      <c r="A136" s="17" t="s">
        <v>131</v>
      </c>
      <c r="B136" s="18">
        <f t="shared" si="3"/>
        <v>82.3</v>
      </c>
      <c r="C136" s="18"/>
      <c r="D136" s="25">
        <v>69.5</v>
      </c>
      <c r="E136" s="20"/>
      <c r="F136" s="18">
        <v>11</v>
      </c>
      <c r="G136" s="18">
        <v>1.8</v>
      </c>
      <c r="H136" s="20"/>
    </row>
    <row r="137" spans="1:8" s="1" customFormat="1" ht="16.5" customHeight="1">
      <c r="A137" s="25" t="s">
        <v>132</v>
      </c>
      <c r="B137" s="18">
        <f t="shared" si="3"/>
        <v>84.8</v>
      </c>
      <c r="C137" s="18"/>
      <c r="D137" s="25">
        <v>70</v>
      </c>
      <c r="E137" s="20"/>
      <c r="F137" s="18">
        <v>13</v>
      </c>
      <c r="G137" s="18">
        <v>1.8</v>
      </c>
      <c r="H137" s="20"/>
    </row>
    <row r="138" spans="1:8" s="1" customFormat="1" ht="16.5" customHeight="1">
      <c r="A138" s="25" t="s">
        <v>133</v>
      </c>
      <c r="B138" s="18">
        <f t="shared" si="3"/>
        <v>141.3</v>
      </c>
      <c r="C138" s="18"/>
      <c r="D138" s="25">
        <v>130.5</v>
      </c>
      <c r="E138" s="20"/>
      <c r="F138" s="27">
        <v>9</v>
      </c>
      <c r="G138" s="18">
        <v>1.8</v>
      </c>
      <c r="H138" s="20"/>
    </row>
    <row r="139" spans="1:8" s="1" customFormat="1" ht="16.5" customHeight="1">
      <c r="A139" s="25" t="s">
        <v>134</v>
      </c>
      <c r="B139" s="18">
        <f t="shared" si="3"/>
        <v>356.8</v>
      </c>
      <c r="C139" s="25">
        <v>296</v>
      </c>
      <c r="D139" s="25">
        <v>51</v>
      </c>
      <c r="E139" s="20"/>
      <c r="F139" s="18">
        <v>8</v>
      </c>
      <c r="G139" s="18">
        <v>1.8</v>
      </c>
      <c r="H139" s="20"/>
    </row>
    <row r="140" spans="1:8" s="1" customFormat="1" ht="16.5" customHeight="1">
      <c r="A140" s="25" t="s">
        <v>135</v>
      </c>
      <c r="B140" s="18">
        <f t="shared" si="3"/>
        <v>127.3</v>
      </c>
      <c r="C140" s="18"/>
      <c r="D140" s="25">
        <v>115.5</v>
      </c>
      <c r="E140" s="20"/>
      <c r="F140" s="25">
        <v>10</v>
      </c>
      <c r="G140" s="18">
        <v>1.8</v>
      </c>
      <c r="H140" s="20"/>
    </row>
  </sheetData>
  <sheetProtection/>
  <mergeCells count="7">
    <mergeCell ref="A1:C1"/>
    <mergeCell ref="G3:H3"/>
    <mergeCell ref="A2:H2"/>
    <mergeCell ref="B4:H4"/>
    <mergeCell ref="C5:E5"/>
    <mergeCell ref="F5:H5"/>
    <mergeCell ref="A4:A6"/>
  </mergeCells>
  <printOptions horizontalCentered="1"/>
  <pageMargins left="1.062992125984252" right="1.062992125984252" top="1.062992125984252" bottom="1.062992125984252" header="0.8661417322834646" footer="0.8661417322834646"/>
  <pageSetup firstPageNumber="2" useFirstPageNumber="1" horizontalDpi="600" verticalDpi="600" orientation="portrait" paperSize="9" r:id="rId1"/>
  <headerFooter>
    <oddFooter>&amp;L&amp;14    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2020-07-23T00:59:40Z</cp:lastPrinted>
  <dcterms:created xsi:type="dcterms:W3CDTF">2019-11-20T08:03:00Z</dcterms:created>
  <dcterms:modified xsi:type="dcterms:W3CDTF">2020-07-23T01:32:51Z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