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<sst xmlns="http://schemas.openxmlformats.org/spreadsheetml/2006/main" count="164" uniqueCount="164">
  <si>
    <t>附件2</t>
  </si>
  <si>
    <t>2020年农村“厕所革命”整村推进财政奖补
行政村名单汇总表</t>
  </si>
  <si>
    <t>序号</t>
  </si>
  <si>
    <t>市县名称</t>
  </si>
  <si>
    <t>2019年整村推进的行政村数（个）</t>
  </si>
  <si>
    <t>2019年整村推进村已改厕数（座）</t>
  </si>
  <si>
    <t>2019年整村推进行政村名称</t>
  </si>
  <si>
    <t>合计</t>
  </si>
  <si>
    <t>大同市小计</t>
  </si>
  <si>
    <t>新荣区</t>
  </si>
  <si>
    <t>芦家窑村、堡子湾村、王屯村、前井沟村</t>
  </si>
  <si>
    <t>云州区</t>
  </si>
  <si>
    <t>南栋庄村、东安家堡、牛寺沟村、营坊沟村</t>
  </si>
  <si>
    <t>广灵县</t>
  </si>
  <si>
    <t>聂家沟村</t>
  </si>
  <si>
    <t>左云县</t>
  </si>
  <si>
    <t>秀女村、梅家窑、高庙、任官堡、赵火色、三台子</t>
  </si>
  <si>
    <t>阳泉市小计</t>
  </si>
  <si>
    <t>城  区</t>
  </si>
  <si>
    <t>河下村、圪台村、牛家峪村、小河村</t>
  </si>
  <si>
    <t>郊  区</t>
  </si>
  <si>
    <r>
      <t>下烟</t>
    </r>
    <r>
      <rPr>
        <sz val="10"/>
        <color indexed="8"/>
        <rFont val="宋体"/>
        <family val="0"/>
      </rPr>
      <t xml:space="preserve">、上千亩坪、程庄、庙岭、高垴庄、大西庄、咀子上、东林尖 </t>
    </r>
  </si>
  <si>
    <t>平定县</t>
  </si>
  <si>
    <t>西城村、白家掌村、瓦岭村、柏井五村、青岩坪、甘泉井村</t>
  </si>
  <si>
    <t>盂县</t>
  </si>
  <si>
    <t>闫家沟村、路家村、东杨家沟、观沟村、泥河村、上南庄村、下南庄村　王炭嘴村、石灰坪村、阳坡村、禅房村、石门子村、秀寨村、南娄村、西南关村、后元吉村、前元吉村、温池村、小独头村、秋林村、垴上村</t>
  </si>
  <si>
    <t>长治市小计</t>
  </si>
  <si>
    <t>潞州区</t>
  </si>
  <si>
    <t>神下村、下韩村</t>
  </si>
  <si>
    <t>上党区</t>
  </si>
  <si>
    <t>西队村、红台掌村、十泉岭村、平家庄村、羊川村、琚寨村、工农庄村、李坊村、南窑沟村、北张村、南呈村、大沟村、郝家庄村、高村、高河村、吴村、南宋村、石家庄村</t>
  </si>
  <si>
    <t>屯留区</t>
  </si>
  <si>
    <t>西夏旺村、洼沟村、张贤村、西魏村、东贾村、杜村、王村、路村、老军庄村、北宋村、王公庄村、东六余村、西堰村、小河北村、宋杜村、东崔村、小南村、王庄村、西街村、南街村、岳底村、余富村、东阳村、店上村、圪套村、西阳村、西村、西岭村、西史村、南沟村、甄湖村、中村、牛王庙村、西流寨村、河长头村、贺家岭村</t>
  </si>
  <si>
    <t>潞城区</t>
  </si>
  <si>
    <t>楼后、大常庄、桥沟村、杨家庄、山脑村、辿口村、梨树凹、李家沟、白家沟、宋家庄、向阳坡、小常庄、王里堡、马池沟、郭家堡、小沟村、桥堡村、北村</t>
  </si>
  <si>
    <t>襄垣县</t>
  </si>
  <si>
    <t>栗家岭村、崔家庄村、桃树村、西川村、西王桥村、西底村、史家岭村、申家岭村、大池村、送返村、种家岭村、温家庄村、西洞上村、黄楼北村、丰岩村、下庙村、杜村村、史属村、杏坪村、史北村、王家沟村、胡岩村、垴上村、店上村、北姚村、南姚村、西岭村、龙王堂村、南铺村、温家垴村、孔家洞村、东坡村、南岩村、花果园村、郭家垴村、南漳村、常家坪村、城底村、平安村、夏店村、下峪村、西北阳村、南沟村、炉沟村、渠东村、高家岩村、苏村、桥上村、常隆村、西故县村、强计村、北下良村、水碾沟村、东故县村、北底村、东岸底村、堡底村、善福村、贾垴村、石楼村、卜沟村、老岭村、里阚村、温泉村、固村、榆林村、关上村、南凹村、下庄村</t>
  </si>
  <si>
    <t>黎城县</t>
  </si>
  <si>
    <t>茶棚滩村、石壁底村、彭庄村、霞庄村、靳家街村、下村</t>
  </si>
  <si>
    <t>长子县</t>
  </si>
  <si>
    <t>齐民庄村、郜村、王家庄村、小辛庄村、西北常村、王史村、大中汉、鸦儿沟、东壁、大堡头、尧神沟、岭底村、艾庄村、东田莆、曹家庄、杨家岭、张村、东北陈、罗家沟、鹿家沟、上霍庄、赵村、西后沟、小琚、东南沟、西南沟、柳叶沟、窑下、王晃、后辛庄村、西李</t>
  </si>
  <si>
    <t>武乡县</t>
  </si>
  <si>
    <t>新村、烟里村、山交村、温家庄</t>
  </si>
  <si>
    <t>沁  县</t>
  </si>
  <si>
    <t>后河村、迎春村、后沟村、走马岭村</t>
  </si>
  <si>
    <t>沁源县</t>
  </si>
  <si>
    <t>官军村、长征村、候壁村、张壁村、太山沟村、留神峪村、白家滩村、崖头村、吉庆村、官滩村、松罗村、百草村、东阳城村、兴盛村、朱合沟村、姚壁村、刘家沟村、青杨湾村、赤石桥村、庄儿上村、汝家庄、景凤、韩洪村、程壁村、下窑村、富村</t>
  </si>
  <si>
    <t>晋城市小计</t>
  </si>
  <si>
    <t>沁水县</t>
  </si>
  <si>
    <t>南大村</t>
  </si>
  <si>
    <t>阳城县</t>
  </si>
  <si>
    <t>蒿峪、尹家沟、美泉、上孔寨、下孔寨、孔西、小庄、炼上村、北留村、南留村、贾庄村、安岭村、杏王村、东河村、李街村、西尧村、大安头村、王村村、上庄村、大宁村、八里湾村、焦庄村、町店村、苏家岭村、北庄村、义城村、桃坪村、马寨村、吉庄村、朱村村、寺头村、游仙村、候甲村、阳陵村、宜壁村、吕庄村、北宜村、南宜村、油坊头村、原庄村、西沟村、郭河村、王曲村、孙沟村、北任村、栅村、演礼、新庄、尚礼、北任、南沟村、府底村、司家窊村、西南村、东村村、北燕村、固隆村、南固隆村、沟东村、西下庄村、白涧村、西庄村、天掌村、营庄村、上河村、人参埌村、横河村、暖辿村、白桑村、泥河村、邢西村、北窑村、南窑村、风门村、盘龙村、古河村、矿山村、三联村、庄上村</t>
  </si>
  <si>
    <t>陵川县</t>
  </si>
  <si>
    <t>田庄、圪塔村</t>
  </si>
  <si>
    <t>泽州县</t>
  </si>
  <si>
    <t>师庄村、朱家窑村、瓮山村、中村村、关庄村、刘河村、段都村、西王庄村、贺坡村、上小河村、坪上村、河村村、下掌村、横道头村、新房洼村、官家庄村、天井关村、石槽村、左匠村、东岭村、南沟村、孔庄村、两谷坨村、秋木洼村、河门口村、西常村、东常村、张村、北东、东六庄村、西属村、西南属村、长阴村、范谷堆村、神南村、南桑坪村、东顿村、西顿村、车岭村、黄家村、马沟村、大泉河村、刘轩窑村、沟东村、张庄村、楼岭村、王沟村、程沟村、东黄石村、南山村、双王庄村、冯窑村、闫坟村、巴公四村</t>
  </si>
  <si>
    <t>高平市</t>
  </si>
  <si>
    <t>南赵庄、西南庄、窑栈村、槐树庄、铁炉、张家庄、马村村、陈村村、秦城村、西曲、秋子村</t>
  </si>
  <si>
    <t>朔州市小计</t>
  </si>
  <si>
    <t>朔城区</t>
  </si>
  <si>
    <t>马营堡村、长头村、高庄村、薛家店村</t>
  </si>
  <si>
    <t>应  县</t>
  </si>
  <si>
    <t>席家堡村、吴庄村</t>
  </si>
  <si>
    <t>怀仁市</t>
  </si>
  <si>
    <t>王卡庄、羊圈沟村、郝家寨、李家场村</t>
  </si>
  <si>
    <t>晋中市小计</t>
  </si>
  <si>
    <t>榆次区</t>
  </si>
  <si>
    <t>西范、上丁里、车辋、孟高庄、弓村、南谷</t>
  </si>
  <si>
    <t>榆社县</t>
  </si>
  <si>
    <t>任家垴村</t>
  </si>
  <si>
    <t>左权县</t>
  </si>
  <si>
    <t>上其至村</t>
  </si>
  <si>
    <t>和顺县</t>
  </si>
  <si>
    <t>北关村、串村、井峪沟、尧村、松烟村、</t>
  </si>
  <si>
    <t>昔阳县</t>
  </si>
  <si>
    <t>瑶湾村、河南村、南郝峪村、长岭村、新口上、南营村、马䩞岩、东固壁村、静阳村、</t>
  </si>
  <si>
    <t>寿阳县</t>
  </si>
  <si>
    <t>太安、阳坡、山底村</t>
  </si>
  <si>
    <t>太谷县</t>
  </si>
  <si>
    <t>南六门村、南杨家庄、北沙河村、王思村、东贾村、郝村、闫村、白燕、沙子地</t>
  </si>
  <si>
    <t>祁  县</t>
  </si>
  <si>
    <t>张名村、任何堡、高城村、修善村、牛家堡</t>
  </si>
  <si>
    <t>灵石县</t>
  </si>
  <si>
    <t>牛郎岭村、蔺家庄村、建新原</t>
  </si>
  <si>
    <t>介休市</t>
  </si>
  <si>
    <t>北庄村、南庄村、大褚屯、小褚屯、朱家庄、上曹麻、崇贤村、南两水、西湛泉、永庆村、西靳屯、谢峪、靳凌、陶庄、坂地、焦家堡、小靳、宋古、三道河、东段屯、西杨屯、西狐、北坡、东武屯、旧堡、穆家堡、</t>
  </si>
  <si>
    <t>运城市小计</t>
  </si>
  <si>
    <t>盐湖区</t>
  </si>
  <si>
    <t>东阳村、新杜村、老杜村、赵村、麻村、冯庄头村、南庙村、雷家坡村、振新庄、麻家卓、东任留、下马村、杜西庄、磨河村、刘范村、墩张、垣峪村、董家池、后堡村、辛曹村、大村、</t>
  </si>
  <si>
    <t>临猗县</t>
  </si>
  <si>
    <t>角杯、青池、浪池、上豆氏、街东、街西、西堡里、夏里、西仪、新城庄、兴善、张仙、杨杏、冯留、积善、社兴、东莱庄、樊哲、芦底、王家营、红旗、新民庄、王肖、皮士、樊桥屯、北永、留尚、令助、新卓、吴村、张家卓、柳枝村、鲍家营、小张、土牌、孝子村、樊桥村、东程、麻家卓、南永、文家营、辛冯、解村、太和庄、七级、南王、靳家营、北王、山东庄、西程村、北古城、樊家卓、前胡、坑西新村、太平庄、西窑、西关、永乐屯、张包、考早、冯家卓、下豆氏、云冲、张留、高运、赵窑、南连、过凡、南大、景家卓、北大、嵋阳、</t>
  </si>
  <si>
    <t>万荣县</t>
  </si>
  <si>
    <t>北坡村、冯村、东埝村、大甲村、</t>
  </si>
  <si>
    <t>闻喜县</t>
  </si>
  <si>
    <t>史家坡村</t>
  </si>
  <si>
    <t>新绛县</t>
  </si>
  <si>
    <t>北行庄、永兴庄村、王守庄村、光马村、辛堡村、天地庙村、东榆村、阎壁村、新红村、西横桥村、</t>
  </si>
  <si>
    <t>绛  县</t>
  </si>
  <si>
    <t>柳泉村、新庄村、西么里村、东吴村、西吴村、西乔村、白家涧村、郭家庄村、上吕村、</t>
  </si>
  <si>
    <t>垣曲县</t>
  </si>
  <si>
    <t>古城村、北堡头、北窑庄村、南堡头、磨头村、允岭村、店头村、英言村、马湾村、柏底村、窑头村、宋村、南岭、马村、型马村、郭家河、下亳村、西峰山、上王村、左家湾、关家村、皋落村、岭回村、峪里村</t>
  </si>
  <si>
    <t>芮城县</t>
  </si>
  <si>
    <t>朱吕村、庄上村、城垣村、东垆村、西陌村、马夭村、山底村、东张村、阳院村、斜口村、南辿村、双桥村、永乐村、西营村、东风村、西任村、西侯度村、北节义村、</t>
  </si>
  <si>
    <t>永济市</t>
  </si>
  <si>
    <t>祁家村、贺家村、东坦朝、西坦朝、略芝村、上村、过远村、东开张村、田营村、王店村、杜村、东陈村、鲁家村、孟盟桥、南社村、小姚村、康蜀村、千户营村、任家庄、郭家庄、太峪口村、南郭村</t>
  </si>
  <si>
    <t>河津市</t>
  </si>
  <si>
    <t>马家庄、胡家堡、南梁、堡子沟、西庄</t>
  </si>
  <si>
    <t>忻州市小计</t>
  </si>
  <si>
    <t>忻府区</t>
  </si>
  <si>
    <t>赵家庄、肖家山、后播明、前郝村、小智村、北义井、南呼延、下曹村、孙家湾、西沟、南关村、东街村、试验场、水峪、前淤泥村、土陵桥、高铺村、新堡村、小豆罗村</t>
  </si>
  <si>
    <t>定襄县</t>
  </si>
  <si>
    <t>西河头村、董村、横山村、镇安寨、卫村、神山村、西邢村、杨芳村、长安村、大南邢、小南邢、赵村、砂村、上东溜、下东留、大南庄、受禄村、于家庄、</t>
  </si>
  <si>
    <t>原平市</t>
  </si>
  <si>
    <t>西泥河村</t>
  </si>
  <si>
    <t>代  县</t>
  </si>
  <si>
    <t>下田、青社村、康家湾、高太庄、口前村、洪寺村、上庄村、同盟村、龙巴村、张仙堡、上高陵、新田、盆窑村、西段景、窑子、峪里、殷家会、何家寨、东马村、</t>
  </si>
  <si>
    <t>宁武县</t>
  </si>
  <si>
    <t>大水口村、回官石村、朱家岩、柳沟、染峪、柳沟湾、麻峪、梁家庄旺</t>
  </si>
  <si>
    <t>静乐县</t>
  </si>
  <si>
    <t>长江、西沟、张家庄、韩家会、堂尔上、凤台尾、石照、对子沟、界桥、后板岔、水草会、岩头、刘仙、下牛庄、管进、北湖庄、青龙山、奥偏梁、化林湾、石门子、岔上</t>
  </si>
  <si>
    <t>神池县</t>
  </si>
  <si>
    <t>邵家洼村、小洼村</t>
  </si>
  <si>
    <t>五寨县</t>
  </si>
  <si>
    <t>孙家坪村、阳坡村、东秀庄村、大双碾村、南庄子村、杨可庄村、</t>
  </si>
  <si>
    <t>岢岚县</t>
  </si>
  <si>
    <t>梁家会、石家会、南高庄、辛家沟、黑石圪台、牛家庄、乔家湾、马家岩、王家岔、宋家沟村、阳坪村</t>
  </si>
  <si>
    <t>河曲县</t>
  </si>
  <si>
    <t>坪泉村、大东梁村、南元村、北元村、蚰蜒峁村、船湾村、五花城村、夏营村、河会村、曲峪村、石梯子村、刘家塔村、董家庄村、树儿梁村、阳尔塔村、路铺村、石城村、</t>
  </si>
  <si>
    <t>保德县</t>
  </si>
  <si>
    <t>猯窝、张家寨、东局、石堎、韩家塔、涧沟、王家里、石塘、</t>
  </si>
  <si>
    <t>临汾市小计</t>
  </si>
  <si>
    <t>尧都区</t>
  </si>
  <si>
    <t>上太明村、徐村、席村、北练村、西邓村、南羊村、羊舍村、河里庄村（大阳镇）、大王村</t>
  </si>
  <si>
    <t>曲沃县</t>
  </si>
  <si>
    <t>苏村、西宁村、南吉村、东明德村、窑院村、常安庄、南常村、郇村、吉许村、羊舌村、东海村、听城村、秦岗村、西杨村、北辛村、北容村、修义村、方城村、义城村、三张村、桥麓庄、下院村、万户村、义合庄、新定村、文敬村、石滩村、封王堡、高阳村、汾阴村、荀王村、安居村、西许村、林节村、东许村</t>
  </si>
  <si>
    <t>翼城县</t>
  </si>
  <si>
    <t>史伯村</t>
  </si>
  <si>
    <t>洪洞县</t>
  </si>
  <si>
    <t>石南村、永乐村、东堡村、瓦窑头村</t>
  </si>
  <si>
    <t>安泽县</t>
  </si>
  <si>
    <t>府城村</t>
  </si>
  <si>
    <t>浮山县</t>
  </si>
  <si>
    <t>梁村、徐村、小郭村、堡南村、臣南河村、东张村、槐埝村、东陈村</t>
  </si>
  <si>
    <t>乡宁县</t>
  </si>
  <si>
    <t>幸福湾村、榆泉村、韩咀村、驮涧村</t>
  </si>
  <si>
    <t>永和县</t>
  </si>
  <si>
    <t>长乐村、霍家沟村、冯苍村、南楼村、坡头村、蔚家洼村</t>
  </si>
  <si>
    <t>霍州市</t>
  </si>
  <si>
    <t>红崖堡村、圣佛村、段庄村、下马洼村、郭庄村、南下庄村、辛置村、北村、罗涧村、小涧村、张家楼村、石鼻村、上王村、秦家岭村、许村、坡底村、贾村、张望村、五里垣村、马岭村</t>
  </si>
  <si>
    <t>吕梁市小计</t>
  </si>
  <si>
    <t>离石区</t>
  </si>
  <si>
    <t>彩家庄、马家塔村、盛地沟村 、后石村</t>
  </si>
  <si>
    <t>交城县</t>
  </si>
  <si>
    <t>广兴、覃村</t>
  </si>
  <si>
    <t>柳林县</t>
  </si>
  <si>
    <t>枣林村、苏家庄村、加善村、兴龙湾村、于家沟村</t>
  </si>
  <si>
    <t>方山县</t>
  </si>
  <si>
    <t>庄上村、前东旺坪村</t>
  </si>
  <si>
    <t>中阳县</t>
  </si>
  <si>
    <t>阳坡塔村、西合村、神圪垯村、弓阳村、福禄峪、上垣、王家庄、枝柯村</t>
  </si>
  <si>
    <t>孝义市</t>
  </si>
  <si>
    <t>张魏村、桃园堡村、宋家庄村、下堡村、六壁头村、东庄村、下义棠村、西田庄村、仁义村</t>
  </si>
  <si>
    <t>汾阳市</t>
  </si>
  <si>
    <t>西陈家庄村、小罗城村、太平村、西雷堡村、武家垣村、安上村、南上达村、东赵村、东路家庄村、西龙观村、芦家庄村、河堤村、南花枝村、望春村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</si>
</sst>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14"/>
      <name val="黑体"/>
      <family val="3"/>
    </font>
    <font>
      <b/>
      <sz val="18"/>
      <color indexed="63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SheetLayoutView="100" workbookViewId="0" topLeftCell="A1">
      <selection activeCell="K15" sqref="K15"/>
    </sheetView>
  </sheetViews>
  <sheetFormatPr defaultColWidth="9.00390625" defaultRowHeight="14.25"/>
  <cols>
    <col min="1" max="1" width="4.25390625" style="0" customWidth="1"/>
    <col min="2" max="2" width="9.75390625" style="0" customWidth="1"/>
    <col min="3" max="3" width="7.875" style="0" customWidth="1"/>
    <col min="4" max="4" width="8.25390625" style="0" customWidth="1"/>
    <col min="5" max="5" width="51.125" style="9" customWidth="1"/>
    <col min="6" max="233" width="9.00390625" style="10" customWidth="1"/>
  </cols>
  <sheetData>
    <row r="1" spans="1:5" ht="18.75">
      <c r="A1" s="11" t="s">
        <v>0</v>
      </c>
      <c r="B1" s="11"/>
      <c r="E1" s="9"/>
    </row>
    <row r="2" spans="1:5" ht="51" customHeight="1">
      <c r="A2" s="12" t="s">
        <v>1</v>
      </c>
      <c r="B2" s="12"/>
      <c r="C2" s="12"/>
      <c r="D2" s="12"/>
      <c r="E2" s="12"/>
    </row>
    <row r="3" spans="2:4" ht="9.75" customHeight="1">
      <c r="B3" s="13"/>
      <c r="C3" s="13"/>
      <c r="D3" s="13"/>
    </row>
    <row r="4" spans="1:5" s="1" customFormat="1" ht="48">
      <c r="A4" s="14" t="s">
        <v>2</v>
      </c>
      <c r="B4" s="15" t="s">
        <v>3</v>
      </c>
      <c r="C4" s="16" t="s">
        <v>4</v>
      </c>
      <c r="D4" s="17" t="s">
        <v>5</v>
      </c>
      <c r="E4" s="18" t="s">
        <v>6</v>
      </c>
    </row>
    <row r="5" spans="1:5" s="1" customFormat="1" ht="18.75" customHeight="1">
      <c r="A5" s="19" t="s">
        <v>7</v>
      </c>
      <c r="B5" s="15"/>
      <c r="C5" s="20">
        <f>C6+C11+C16+C33+C37+C48+C59+C71+C81+C27</f>
        <v>941</v>
      </c>
      <c r="D5" s="21">
        <f>D6+D11+D16+D33+D37+D48+D59+D71+D81+D27</f>
        <v>183798</v>
      </c>
      <c r="E5" s="18"/>
    </row>
    <row r="6" spans="1:5" s="2" customFormat="1" ht="12">
      <c r="A6" s="22"/>
      <c r="B6" s="23" t="s">
        <v>8</v>
      </c>
      <c r="C6" s="24">
        <f>SUM(C7:C10)</f>
        <v>15</v>
      </c>
      <c r="D6" s="25">
        <f>SUM(D7:D10)</f>
        <v>1240</v>
      </c>
      <c r="E6" s="26"/>
    </row>
    <row r="7" spans="1:5" s="3" customFormat="1" ht="12">
      <c r="A7" s="27">
        <v>1</v>
      </c>
      <c r="B7" s="28" t="s">
        <v>9</v>
      </c>
      <c r="C7" s="29">
        <v>4</v>
      </c>
      <c r="D7" s="30">
        <v>293</v>
      </c>
      <c r="E7" s="31" t="s">
        <v>10</v>
      </c>
    </row>
    <row r="8" spans="1:5" s="3" customFormat="1" ht="12">
      <c r="A8" s="27">
        <v>2</v>
      </c>
      <c r="B8" s="28" t="s">
        <v>11</v>
      </c>
      <c r="C8" s="32">
        <v>4</v>
      </c>
      <c r="D8" s="33">
        <v>493</v>
      </c>
      <c r="E8" s="31" t="s">
        <v>12</v>
      </c>
    </row>
    <row r="9" spans="1:5" s="3" customFormat="1" ht="12">
      <c r="A9" s="27">
        <v>3</v>
      </c>
      <c r="B9" s="28" t="s">
        <v>13</v>
      </c>
      <c r="C9" s="32">
        <v>1</v>
      </c>
      <c r="D9" s="33">
        <v>76</v>
      </c>
      <c r="E9" s="31" t="s">
        <v>14</v>
      </c>
    </row>
    <row r="10" spans="1:5" s="3" customFormat="1" ht="12">
      <c r="A10" s="27">
        <v>4</v>
      </c>
      <c r="B10" s="28" t="s">
        <v>15</v>
      </c>
      <c r="C10" s="34">
        <v>6</v>
      </c>
      <c r="D10" s="35">
        <v>378</v>
      </c>
      <c r="E10" s="36" t="s">
        <v>16</v>
      </c>
    </row>
    <row r="11" spans="1:5" s="2" customFormat="1" ht="12">
      <c r="A11" s="22"/>
      <c r="B11" s="37" t="s">
        <v>17</v>
      </c>
      <c r="C11" s="24">
        <f>SUM(C12:C15)</f>
        <v>39</v>
      </c>
      <c r="D11" s="25">
        <f>SUM(D12:D15)</f>
        <v>5999</v>
      </c>
      <c r="E11" s="26"/>
    </row>
    <row r="12" spans="1:5" s="3" customFormat="1" ht="12">
      <c r="A12" s="27">
        <v>5</v>
      </c>
      <c r="B12" s="28" t="s">
        <v>18</v>
      </c>
      <c r="C12" s="29">
        <v>4</v>
      </c>
      <c r="D12" s="30">
        <v>406</v>
      </c>
      <c r="E12" s="36" t="s">
        <v>19</v>
      </c>
    </row>
    <row r="13" spans="1:5" s="3" customFormat="1" ht="12">
      <c r="A13" s="27">
        <v>6</v>
      </c>
      <c r="B13" s="28" t="s">
        <v>20</v>
      </c>
      <c r="C13" s="38">
        <v>8</v>
      </c>
      <c r="D13" s="39">
        <v>1326</v>
      </c>
      <c r="E13" s="31" t="s">
        <v>21</v>
      </c>
    </row>
    <row r="14" spans="1:5" s="3" customFormat="1" ht="12">
      <c r="A14" s="27">
        <v>7</v>
      </c>
      <c r="B14" s="28" t="s">
        <v>22</v>
      </c>
      <c r="C14" s="29">
        <v>6</v>
      </c>
      <c r="D14" s="30">
        <v>603</v>
      </c>
      <c r="E14" s="36" t="s">
        <v>23</v>
      </c>
    </row>
    <row r="15" spans="1:5" s="3" customFormat="1" ht="45" customHeight="1">
      <c r="A15" s="27">
        <v>8</v>
      </c>
      <c r="B15" s="28" t="s">
        <v>24</v>
      </c>
      <c r="C15" s="29">
        <v>21</v>
      </c>
      <c r="D15" s="30">
        <v>3664</v>
      </c>
      <c r="E15" s="36" t="s">
        <v>25</v>
      </c>
    </row>
    <row r="16" spans="1:5" s="1" customFormat="1" ht="12">
      <c r="A16" s="40"/>
      <c r="B16" s="41" t="s">
        <v>26</v>
      </c>
      <c r="C16" s="42">
        <f>SUM(C17:C26)</f>
        <v>214</v>
      </c>
      <c r="D16" s="43">
        <f>SUM(D17:D26)</f>
        <v>35912</v>
      </c>
      <c r="E16" s="44"/>
    </row>
    <row r="17" spans="1:5" s="1" customFormat="1" ht="12">
      <c r="A17" s="40">
        <v>9</v>
      </c>
      <c r="B17" s="45" t="s">
        <v>27</v>
      </c>
      <c r="C17" s="46">
        <v>2</v>
      </c>
      <c r="D17" s="47">
        <v>382</v>
      </c>
      <c r="E17" s="48" t="s">
        <v>28</v>
      </c>
    </row>
    <row r="18" spans="1:5" s="1" customFormat="1" ht="36">
      <c r="A18" s="40">
        <v>10</v>
      </c>
      <c r="B18" s="45" t="s">
        <v>29</v>
      </c>
      <c r="C18" s="46">
        <v>18</v>
      </c>
      <c r="D18" s="47">
        <v>5456</v>
      </c>
      <c r="E18" s="49" t="s">
        <v>30</v>
      </c>
    </row>
    <row r="19" spans="1:5" s="4" customFormat="1" ht="60">
      <c r="A19" s="40">
        <v>11</v>
      </c>
      <c r="B19" s="50" t="s">
        <v>31</v>
      </c>
      <c r="C19" s="51">
        <v>36</v>
      </c>
      <c r="D19" s="52">
        <v>8486</v>
      </c>
      <c r="E19" s="48" t="s">
        <v>32</v>
      </c>
    </row>
    <row r="20" spans="1:5" s="1" customFormat="1" ht="36">
      <c r="A20" s="40">
        <v>12</v>
      </c>
      <c r="B20" s="45" t="s">
        <v>33</v>
      </c>
      <c r="C20" s="46">
        <v>18</v>
      </c>
      <c r="D20" s="47">
        <v>2439</v>
      </c>
      <c r="E20" s="48" t="s">
        <v>34</v>
      </c>
    </row>
    <row r="21" spans="1:5" s="1" customFormat="1" ht="120">
      <c r="A21" s="40">
        <v>13</v>
      </c>
      <c r="B21" s="45" t="s">
        <v>35</v>
      </c>
      <c r="C21" s="46">
        <v>69</v>
      </c>
      <c r="D21" s="47">
        <v>9758</v>
      </c>
      <c r="E21" s="49" t="s">
        <v>36</v>
      </c>
    </row>
    <row r="22" spans="1:5" s="5" customFormat="1" ht="12">
      <c r="A22" s="40">
        <v>14</v>
      </c>
      <c r="B22" s="50" t="s">
        <v>37</v>
      </c>
      <c r="C22" s="51">
        <v>6</v>
      </c>
      <c r="D22" s="52">
        <v>1000</v>
      </c>
      <c r="E22" s="48" t="s">
        <v>38</v>
      </c>
    </row>
    <row r="23" spans="1:5" s="1" customFormat="1" ht="48">
      <c r="A23" s="40">
        <v>15</v>
      </c>
      <c r="B23" s="45" t="s">
        <v>39</v>
      </c>
      <c r="C23" s="46">
        <v>31</v>
      </c>
      <c r="D23" s="47">
        <v>5126</v>
      </c>
      <c r="E23" s="49" t="s">
        <v>40</v>
      </c>
    </row>
    <row r="24" spans="1:5" s="6" customFormat="1" ht="12">
      <c r="A24" s="40">
        <v>16</v>
      </c>
      <c r="B24" s="45" t="s">
        <v>41</v>
      </c>
      <c r="C24" s="46">
        <v>4</v>
      </c>
      <c r="D24" s="47">
        <v>391</v>
      </c>
      <c r="E24" s="49" t="s">
        <v>42</v>
      </c>
    </row>
    <row r="25" spans="1:5" s="6" customFormat="1" ht="12">
      <c r="A25" s="40">
        <v>17</v>
      </c>
      <c r="B25" s="45" t="s">
        <v>43</v>
      </c>
      <c r="C25" s="46">
        <v>4</v>
      </c>
      <c r="D25" s="47">
        <v>447</v>
      </c>
      <c r="E25" s="49" t="s">
        <v>44</v>
      </c>
    </row>
    <row r="26" spans="1:5" s="6" customFormat="1" ht="48">
      <c r="A26" s="40">
        <v>18</v>
      </c>
      <c r="B26" s="45" t="s">
        <v>45</v>
      </c>
      <c r="C26" s="46">
        <v>26</v>
      </c>
      <c r="D26" s="47">
        <v>2427</v>
      </c>
      <c r="E26" s="49" t="s">
        <v>46</v>
      </c>
    </row>
    <row r="27" spans="1:5" s="7" customFormat="1" ht="12">
      <c r="A27" s="15"/>
      <c r="B27" s="41" t="s">
        <v>47</v>
      </c>
      <c r="C27" s="41">
        <f>SUM(C28:C32)</f>
        <v>147</v>
      </c>
      <c r="D27" s="15">
        <f>SUM(D28:D32)</f>
        <v>38169</v>
      </c>
      <c r="E27" s="53"/>
    </row>
    <row r="28" spans="1:5" s="6" customFormat="1" ht="12">
      <c r="A28" s="54">
        <v>19</v>
      </c>
      <c r="B28" s="55" t="s">
        <v>48</v>
      </c>
      <c r="C28" s="55">
        <v>1</v>
      </c>
      <c r="D28" s="56">
        <v>248</v>
      </c>
      <c r="E28" s="49" t="s">
        <v>49</v>
      </c>
    </row>
    <row r="29" spans="1:5" s="6" customFormat="1" ht="132">
      <c r="A29" s="54">
        <v>20</v>
      </c>
      <c r="B29" s="55" t="s">
        <v>50</v>
      </c>
      <c r="C29" s="55">
        <v>79</v>
      </c>
      <c r="D29" s="57">
        <v>25765</v>
      </c>
      <c r="E29" s="49" t="s">
        <v>51</v>
      </c>
    </row>
    <row r="30" spans="1:5" s="6" customFormat="1" ht="12">
      <c r="A30" s="54">
        <v>21</v>
      </c>
      <c r="B30" s="55" t="s">
        <v>52</v>
      </c>
      <c r="C30" s="55">
        <v>2</v>
      </c>
      <c r="D30" s="56">
        <v>200</v>
      </c>
      <c r="E30" s="49" t="s">
        <v>53</v>
      </c>
    </row>
    <row r="31" spans="1:5" s="6" customFormat="1" ht="96">
      <c r="A31" s="54">
        <v>22</v>
      </c>
      <c r="B31" s="55" t="s">
        <v>54</v>
      </c>
      <c r="C31" s="55">
        <v>54</v>
      </c>
      <c r="D31" s="57">
        <v>7178</v>
      </c>
      <c r="E31" s="49" t="s">
        <v>55</v>
      </c>
    </row>
    <row r="32" spans="1:5" s="6" customFormat="1" ht="24">
      <c r="A32" s="54">
        <v>23</v>
      </c>
      <c r="B32" s="55" t="s">
        <v>56</v>
      </c>
      <c r="C32" s="55">
        <v>11</v>
      </c>
      <c r="D32" s="56">
        <v>4778</v>
      </c>
      <c r="E32" s="49" t="s">
        <v>57</v>
      </c>
    </row>
    <row r="33" spans="1:5" s="7" customFormat="1" ht="12">
      <c r="A33" s="15"/>
      <c r="B33" s="41" t="s">
        <v>58</v>
      </c>
      <c r="C33" s="41">
        <f>SUM(C34:C36)</f>
        <v>10</v>
      </c>
      <c r="D33" s="15">
        <f>SUM(D34:D36)</f>
        <v>2717</v>
      </c>
      <c r="E33" s="53"/>
    </row>
    <row r="34" spans="1:5" s="6" customFormat="1" ht="12">
      <c r="A34" s="54">
        <v>24</v>
      </c>
      <c r="B34" s="55" t="s">
        <v>59</v>
      </c>
      <c r="C34" s="55">
        <v>4</v>
      </c>
      <c r="D34" s="56">
        <v>508</v>
      </c>
      <c r="E34" s="58" t="s">
        <v>60</v>
      </c>
    </row>
    <row r="35" spans="1:5" s="6" customFormat="1" ht="12">
      <c r="A35" s="54">
        <v>25</v>
      </c>
      <c r="B35" s="55" t="s">
        <v>61</v>
      </c>
      <c r="C35" s="55">
        <v>2</v>
      </c>
      <c r="D35" s="56">
        <v>750</v>
      </c>
      <c r="E35" s="49" t="s">
        <v>62</v>
      </c>
    </row>
    <row r="36" spans="1:5" s="6" customFormat="1" ht="12">
      <c r="A36" s="54">
        <v>26</v>
      </c>
      <c r="B36" s="59" t="s">
        <v>63</v>
      </c>
      <c r="C36" s="59">
        <v>4</v>
      </c>
      <c r="D36" s="60">
        <v>1459</v>
      </c>
      <c r="E36" s="61" t="s">
        <v>64</v>
      </c>
    </row>
    <row r="37" spans="1:5" s="2" customFormat="1" ht="12">
      <c r="A37" s="22"/>
      <c r="B37" s="23" t="s">
        <v>65</v>
      </c>
      <c r="C37" s="62">
        <f>SUM(C38:C47)</f>
        <v>68</v>
      </c>
      <c r="D37" s="63">
        <f>SUM(D38:D47)</f>
        <v>16951</v>
      </c>
      <c r="E37" s="64"/>
    </row>
    <row r="38" spans="1:5" s="3" customFormat="1" ht="12">
      <c r="A38" s="27">
        <v>27</v>
      </c>
      <c r="B38" s="65" t="s">
        <v>66</v>
      </c>
      <c r="C38" s="65">
        <v>6</v>
      </c>
      <c r="D38" s="66">
        <v>1953</v>
      </c>
      <c r="E38" s="31" t="s">
        <v>67</v>
      </c>
    </row>
    <row r="39" spans="1:5" s="3" customFormat="1" ht="12">
      <c r="A39" s="27">
        <v>28</v>
      </c>
      <c r="B39" s="65" t="s">
        <v>68</v>
      </c>
      <c r="C39" s="65">
        <v>1</v>
      </c>
      <c r="D39" s="66">
        <v>53</v>
      </c>
      <c r="E39" s="31" t="s">
        <v>69</v>
      </c>
    </row>
    <row r="40" spans="1:5" s="3" customFormat="1" ht="12">
      <c r="A40" s="27">
        <v>29</v>
      </c>
      <c r="B40" s="65" t="s">
        <v>70</v>
      </c>
      <c r="C40" s="65">
        <v>1</v>
      </c>
      <c r="D40" s="66">
        <v>90</v>
      </c>
      <c r="E40" s="31" t="s">
        <v>71</v>
      </c>
    </row>
    <row r="41" spans="1:5" s="3" customFormat="1" ht="12">
      <c r="A41" s="27">
        <v>30</v>
      </c>
      <c r="B41" s="28" t="s">
        <v>72</v>
      </c>
      <c r="C41" s="28">
        <v>5</v>
      </c>
      <c r="D41" s="67">
        <v>2356</v>
      </c>
      <c r="E41" s="31" t="s">
        <v>73</v>
      </c>
    </row>
    <row r="42" spans="1:5" s="3" customFormat="1" ht="24">
      <c r="A42" s="27">
        <v>31</v>
      </c>
      <c r="B42" s="28" t="s">
        <v>74</v>
      </c>
      <c r="C42" s="28">
        <v>9</v>
      </c>
      <c r="D42" s="67">
        <v>1428</v>
      </c>
      <c r="E42" s="31" t="s">
        <v>75</v>
      </c>
    </row>
    <row r="43" spans="1:5" s="3" customFormat="1" ht="12">
      <c r="A43" s="27">
        <v>32</v>
      </c>
      <c r="B43" s="28" t="s">
        <v>76</v>
      </c>
      <c r="C43" s="28">
        <v>3</v>
      </c>
      <c r="D43" s="67">
        <v>633</v>
      </c>
      <c r="E43" s="31" t="s">
        <v>77</v>
      </c>
    </row>
    <row r="44" spans="1:5" s="3" customFormat="1" ht="24">
      <c r="A44" s="27">
        <v>33</v>
      </c>
      <c r="B44" s="28" t="s">
        <v>78</v>
      </c>
      <c r="C44" s="28">
        <v>9</v>
      </c>
      <c r="D44" s="67">
        <v>2569</v>
      </c>
      <c r="E44" s="31" t="s">
        <v>79</v>
      </c>
    </row>
    <row r="45" spans="1:5" s="3" customFormat="1" ht="12">
      <c r="A45" s="27">
        <v>34</v>
      </c>
      <c r="B45" s="28" t="s">
        <v>80</v>
      </c>
      <c r="C45" s="28">
        <v>5</v>
      </c>
      <c r="D45" s="67">
        <v>1183</v>
      </c>
      <c r="E45" s="31" t="s">
        <v>81</v>
      </c>
    </row>
    <row r="46" spans="1:5" s="3" customFormat="1" ht="12">
      <c r="A46" s="27">
        <v>35</v>
      </c>
      <c r="B46" s="28" t="s">
        <v>82</v>
      </c>
      <c r="C46" s="28">
        <v>3</v>
      </c>
      <c r="D46" s="67">
        <v>359</v>
      </c>
      <c r="E46" s="31" t="s">
        <v>83</v>
      </c>
    </row>
    <row r="47" spans="1:5" s="3" customFormat="1" ht="48">
      <c r="A47" s="27">
        <v>36</v>
      </c>
      <c r="B47" s="28" t="s">
        <v>84</v>
      </c>
      <c r="C47" s="28">
        <v>26</v>
      </c>
      <c r="D47" s="67">
        <v>6327</v>
      </c>
      <c r="E47" s="31" t="s">
        <v>85</v>
      </c>
    </row>
    <row r="48" spans="1:5" s="7" customFormat="1" ht="12">
      <c r="A48" s="15"/>
      <c r="B48" s="41" t="s">
        <v>86</v>
      </c>
      <c r="C48" s="41">
        <f>SUM(C49:C58)</f>
        <v>186</v>
      </c>
      <c r="D48" s="15">
        <f>SUM(D49:D58)</f>
        <v>36032</v>
      </c>
      <c r="E48" s="53"/>
    </row>
    <row r="49" spans="1:5" s="3" customFormat="1" ht="36">
      <c r="A49" s="27">
        <v>37</v>
      </c>
      <c r="B49" s="28" t="s">
        <v>87</v>
      </c>
      <c r="C49" s="28">
        <v>21</v>
      </c>
      <c r="D49" s="66">
        <v>5284</v>
      </c>
      <c r="E49" s="31" t="s">
        <v>88</v>
      </c>
    </row>
    <row r="50" spans="1:5" s="3" customFormat="1" ht="96">
      <c r="A50" s="27">
        <v>38</v>
      </c>
      <c r="B50" s="28" t="s">
        <v>89</v>
      </c>
      <c r="C50" s="65">
        <v>72</v>
      </c>
      <c r="D50" s="66">
        <v>7440</v>
      </c>
      <c r="E50" s="31" t="s">
        <v>90</v>
      </c>
    </row>
    <row r="51" spans="1:5" s="3" customFormat="1" ht="12">
      <c r="A51" s="27">
        <v>39</v>
      </c>
      <c r="B51" s="28" t="s">
        <v>91</v>
      </c>
      <c r="C51" s="28">
        <v>4</v>
      </c>
      <c r="D51" s="67">
        <v>1658</v>
      </c>
      <c r="E51" s="36" t="s">
        <v>92</v>
      </c>
    </row>
    <row r="52" spans="1:5" s="3" customFormat="1" ht="12">
      <c r="A52" s="27">
        <v>40</v>
      </c>
      <c r="B52" s="28" t="s">
        <v>93</v>
      </c>
      <c r="C52" s="28">
        <v>1</v>
      </c>
      <c r="D52" s="67">
        <v>51</v>
      </c>
      <c r="E52" s="31" t="s">
        <v>94</v>
      </c>
    </row>
    <row r="53" spans="1:5" s="3" customFormat="1" ht="24">
      <c r="A53" s="27">
        <v>41</v>
      </c>
      <c r="B53" s="28" t="s">
        <v>95</v>
      </c>
      <c r="C53" s="28">
        <v>10</v>
      </c>
      <c r="D53" s="68">
        <v>1790</v>
      </c>
      <c r="E53" s="36" t="s">
        <v>96</v>
      </c>
    </row>
    <row r="54" spans="1:5" s="3" customFormat="1" ht="24">
      <c r="A54" s="27">
        <v>42</v>
      </c>
      <c r="B54" s="28" t="s">
        <v>97</v>
      </c>
      <c r="C54" s="28">
        <v>9</v>
      </c>
      <c r="D54" s="66">
        <v>2051</v>
      </c>
      <c r="E54" s="31" t="s">
        <v>98</v>
      </c>
    </row>
    <row r="55" spans="1:5" s="3" customFormat="1" ht="36">
      <c r="A55" s="27">
        <v>43</v>
      </c>
      <c r="B55" s="28" t="s">
        <v>99</v>
      </c>
      <c r="C55" s="28">
        <v>24</v>
      </c>
      <c r="D55" s="66">
        <v>5520</v>
      </c>
      <c r="E55" s="31" t="s">
        <v>100</v>
      </c>
    </row>
    <row r="56" spans="1:5" s="3" customFormat="1" ht="36">
      <c r="A56" s="27">
        <v>44</v>
      </c>
      <c r="B56" s="28" t="s">
        <v>101</v>
      </c>
      <c r="C56" s="28">
        <v>18</v>
      </c>
      <c r="D56" s="66">
        <v>4839</v>
      </c>
      <c r="E56" s="31" t="s">
        <v>102</v>
      </c>
    </row>
    <row r="57" spans="1:5" s="3" customFormat="1" ht="36">
      <c r="A57" s="27">
        <v>45</v>
      </c>
      <c r="B57" s="28" t="s">
        <v>103</v>
      </c>
      <c r="C57" s="28">
        <v>22</v>
      </c>
      <c r="D57" s="67">
        <v>6109</v>
      </c>
      <c r="E57" s="31" t="s">
        <v>104</v>
      </c>
    </row>
    <row r="58" spans="1:5" s="3" customFormat="1" ht="12">
      <c r="A58" s="27">
        <v>46</v>
      </c>
      <c r="B58" s="28" t="s">
        <v>105</v>
      </c>
      <c r="C58" s="28">
        <v>5</v>
      </c>
      <c r="D58" s="67">
        <v>1290</v>
      </c>
      <c r="E58" s="31" t="s">
        <v>106</v>
      </c>
    </row>
    <row r="59" spans="1:5" s="2" customFormat="1" ht="12">
      <c r="A59" s="22"/>
      <c r="B59" s="37" t="s">
        <v>107</v>
      </c>
      <c r="C59" s="69">
        <f>SUM(C60:C70)</f>
        <v>130</v>
      </c>
      <c r="D59" s="70">
        <f>SUM(D60:D70)</f>
        <v>17136</v>
      </c>
      <c r="E59" s="64"/>
    </row>
    <row r="60" spans="1:5" s="3" customFormat="1" ht="36">
      <c r="A60" s="27">
        <v>47</v>
      </c>
      <c r="B60" s="28" t="s">
        <v>108</v>
      </c>
      <c r="C60" s="65">
        <v>19</v>
      </c>
      <c r="D60" s="66">
        <v>5156</v>
      </c>
      <c r="E60" s="31" t="s">
        <v>109</v>
      </c>
    </row>
    <row r="61" spans="1:5" s="3" customFormat="1" ht="36">
      <c r="A61" s="27">
        <v>48</v>
      </c>
      <c r="B61" s="28" t="s">
        <v>110</v>
      </c>
      <c r="C61" s="65">
        <v>18</v>
      </c>
      <c r="D61" s="27">
        <v>6857</v>
      </c>
      <c r="E61" s="31" t="s">
        <v>111</v>
      </c>
    </row>
    <row r="62" spans="1:5" s="3" customFormat="1" ht="12">
      <c r="A62" s="27">
        <v>49</v>
      </c>
      <c r="B62" s="28" t="s">
        <v>112</v>
      </c>
      <c r="C62" s="28">
        <v>1</v>
      </c>
      <c r="D62" s="66">
        <v>41</v>
      </c>
      <c r="E62" s="31" t="s">
        <v>113</v>
      </c>
    </row>
    <row r="63" spans="1:5" s="3" customFormat="1" ht="36">
      <c r="A63" s="27">
        <v>50</v>
      </c>
      <c r="B63" s="28" t="s">
        <v>114</v>
      </c>
      <c r="C63" s="65">
        <v>19</v>
      </c>
      <c r="D63" s="66">
        <v>1514</v>
      </c>
      <c r="E63" s="31" t="s">
        <v>115</v>
      </c>
    </row>
    <row r="64" spans="1:5" s="3" customFormat="1" ht="12">
      <c r="A64" s="27">
        <v>51</v>
      </c>
      <c r="B64" s="28" t="s">
        <v>116</v>
      </c>
      <c r="C64" s="28">
        <v>8</v>
      </c>
      <c r="D64" s="66">
        <v>402</v>
      </c>
      <c r="E64" s="31" t="s">
        <v>117</v>
      </c>
    </row>
    <row r="65" spans="1:5" s="3" customFormat="1" ht="36">
      <c r="A65" s="27">
        <v>52</v>
      </c>
      <c r="B65" s="28" t="s">
        <v>118</v>
      </c>
      <c r="C65" s="65">
        <v>21</v>
      </c>
      <c r="D65" s="66">
        <v>1016</v>
      </c>
      <c r="E65" s="31" t="s">
        <v>119</v>
      </c>
    </row>
    <row r="66" spans="1:5" s="3" customFormat="1" ht="12">
      <c r="A66" s="27">
        <v>53</v>
      </c>
      <c r="B66" s="28" t="s">
        <v>120</v>
      </c>
      <c r="C66" s="28">
        <v>2</v>
      </c>
      <c r="D66" s="66">
        <v>143</v>
      </c>
      <c r="E66" s="31" t="s">
        <v>121</v>
      </c>
    </row>
    <row r="67" spans="1:5" s="3" customFormat="1" ht="12">
      <c r="A67" s="27">
        <v>54</v>
      </c>
      <c r="B67" s="28" t="s">
        <v>122</v>
      </c>
      <c r="C67" s="28">
        <v>6</v>
      </c>
      <c r="D67" s="66">
        <v>190</v>
      </c>
      <c r="E67" s="31" t="s">
        <v>123</v>
      </c>
    </row>
    <row r="68" spans="1:5" s="3" customFormat="1" ht="24">
      <c r="A68" s="27">
        <v>55</v>
      </c>
      <c r="B68" s="28" t="s">
        <v>124</v>
      </c>
      <c r="C68" s="28">
        <v>11</v>
      </c>
      <c r="D68" s="66">
        <v>706</v>
      </c>
      <c r="E68" s="31" t="s">
        <v>125</v>
      </c>
    </row>
    <row r="69" spans="1:5" s="3" customFormat="1" ht="36">
      <c r="A69" s="27">
        <v>56</v>
      </c>
      <c r="B69" s="65" t="s">
        <v>126</v>
      </c>
      <c r="C69" s="28">
        <v>17</v>
      </c>
      <c r="D69" s="27">
        <v>198</v>
      </c>
      <c r="E69" s="31" t="s">
        <v>127</v>
      </c>
    </row>
    <row r="70" spans="1:5" s="3" customFormat="1" ht="12">
      <c r="A70" s="27">
        <v>57</v>
      </c>
      <c r="B70" s="65" t="s">
        <v>128</v>
      </c>
      <c r="C70" s="65">
        <v>8</v>
      </c>
      <c r="D70" s="66">
        <v>913</v>
      </c>
      <c r="E70" s="31" t="s">
        <v>129</v>
      </c>
    </row>
    <row r="71" spans="1:5" s="7" customFormat="1" ht="12">
      <c r="A71" s="15"/>
      <c r="B71" s="41" t="s">
        <v>130</v>
      </c>
      <c r="C71" s="41">
        <f>SUM(C72:C80)</f>
        <v>88</v>
      </c>
      <c r="D71" s="15">
        <f>SUM(D72:D80)</f>
        <v>20351</v>
      </c>
      <c r="E71" s="53"/>
    </row>
    <row r="72" spans="1:5" s="6" customFormat="1" ht="24">
      <c r="A72" s="54">
        <v>58</v>
      </c>
      <c r="B72" s="55" t="s">
        <v>131</v>
      </c>
      <c r="C72" s="55">
        <v>9</v>
      </c>
      <c r="D72" s="56">
        <v>1969</v>
      </c>
      <c r="E72" s="49" t="s">
        <v>132</v>
      </c>
    </row>
    <row r="73" spans="1:5" s="6" customFormat="1" ht="60">
      <c r="A73" s="54">
        <v>59</v>
      </c>
      <c r="B73" s="55" t="s">
        <v>133</v>
      </c>
      <c r="C73" s="55">
        <v>35</v>
      </c>
      <c r="D73" s="56">
        <v>10874</v>
      </c>
      <c r="E73" s="49" t="s">
        <v>134</v>
      </c>
    </row>
    <row r="74" spans="1:5" s="6" customFormat="1" ht="12">
      <c r="A74" s="54">
        <v>60</v>
      </c>
      <c r="B74" s="55" t="s">
        <v>135</v>
      </c>
      <c r="C74" s="55">
        <v>1</v>
      </c>
      <c r="D74" s="56">
        <v>108</v>
      </c>
      <c r="E74" s="49" t="s">
        <v>136</v>
      </c>
    </row>
    <row r="75" spans="1:5" s="8" customFormat="1" ht="12">
      <c r="A75" s="54">
        <v>61</v>
      </c>
      <c r="B75" s="71" t="s">
        <v>137</v>
      </c>
      <c r="C75" s="71">
        <v>4</v>
      </c>
      <c r="D75" s="72">
        <v>1477</v>
      </c>
      <c r="E75" s="73" t="s">
        <v>138</v>
      </c>
    </row>
    <row r="76" spans="1:5" s="6" customFormat="1" ht="12">
      <c r="A76" s="54">
        <v>62</v>
      </c>
      <c r="B76" s="74" t="s">
        <v>139</v>
      </c>
      <c r="C76" s="74">
        <v>1</v>
      </c>
      <c r="D76" s="75">
        <v>375</v>
      </c>
      <c r="E76" s="49" t="s">
        <v>140</v>
      </c>
    </row>
    <row r="77" spans="1:5" s="6" customFormat="1" ht="12">
      <c r="A77" s="54">
        <v>63</v>
      </c>
      <c r="B77" s="55" t="s">
        <v>141</v>
      </c>
      <c r="C77" s="55">
        <v>8</v>
      </c>
      <c r="D77" s="56">
        <v>1381</v>
      </c>
      <c r="E77" s="49" t="s">
        <v>142</v>
      </c>
    </row>
    <row r="78" spans="1:5" s="6" customFormat="1" ht="12">
      <c r="A78" s="54">
        <v>64</v>
      </c>
      <c r="B78" s="55" t="s">
        <v>143</v>
      </c>
      <c r="C78" s="55">
        <v>4</v>
      </c>
      <c r="D78" s="56">
        <v>1450</v>
      </c>
      <c r="E78" s="49" t="s">
        <v>144</v>
      </c>
    </row>
    <row r="79" spans="1:5" s="6" customFormat="1" ht="12">
      <c r="A79" s="54">
        <v>65</v>
      </c>
      <c r="B79" s="55" t="s">
        <v>145</v>
      </c>
      <c r="C79" s="55">
        <v>6</v>
      </c>
      <c r="D79" s="56">
        <v>901</v>
      </c>
      <c r="E79" s="49" t="s">
        <v>146</v>
      </c>
    </row>
    <row r="80" spans="1:5" s="6" customFormat="1" ht="36">
      <c r="A80" s="54">
        <v>66</v>
      </c>
      <c r="B80" s="55" t="s">
        <v>147</v>
      </c>
      <c r="C80" s="55">
        <v>20</v>
      </c>
      <c r="D80" s="56">
        <v>1816</v>
      </c>
      <c r="E80" s="49" t="s">
        <v>148</v>
      </c>
    </row>
    <row r="81" spans="1:5" s="7" customFormat="1" ht="12">
      <c r="A81" s="15"/>
      <c r="B81" s="41" t="s">
        <v>149</v>
      </c>
      <c r="C81" s="41">
        <f>SUM(C82:C88)</f>
        <v>44</v>
      </c>
      <c r="D81" s="15">
        <f>SUM(D82:D88)</f>
        <v>9291</v>
      </c>
      <c r="E81" s="53"/>
    </row>
    <row r="82" spans="1:5" s="6" customFormat="1" ht="12">
      <c r="A82" s="54">
        <v>67</v>
      </c>
      <c r="B82" s="55" t="s">
        <v>150</v>
      </c>
      <c r="C82" s="55">
        <v>4</v>
      </c>
      <c r="D82" s="56">
        <v>596</v>
      </c>
      <c r="E82" s="49" t="s">
        <v>151</v>
      </c>
    </row>
    <row r="83" spans="1:5" s="6" customFormat="1" ht="12">
      <c r="A83" s="54">
        <v>68</v>
      </c>
      <c r="B83" s="55" t="s">
        <v>152</v>
      </c>
      <c r="C83" s="55">
        <v>2</v>
      </c>
      <c r="D83" s="56">
        <v>2553</v>
      </c>
      <c r="E83" s="49" t="s">
        <v>153</v>
      </c>
    </row>
    <row r="84" spans="1:5" s="6" customFormat="1" ht="12">
      <c r="A84" s="54">
        <v>69</v>
      </c>
      <c r="B84" s="55" t="s">
        <v>154</v>
      </c>
      <c r="C84" s="55">
        <v>5</v>
      </c>
      <c r="D84" s="56">
        <v>656</v>
      </c>
      <c r="E84" s="49" t="s">
        <v>155</v>
      </c>
    </row>
    <row r="85" spans="1:5" s="6" customFormat="1" ht="12">
      <c r="A85" s="54">
        <v>70</v>
      </c>
      <c r="B85" s="55" t="s">
        <v>156</v>
      </c>
      <c r="C85" s="55">
        <v>2</v>
      </c>
      <c r="D85" s="56">
        <v>475</v>
      </c>
      <c r="E85" s="49" t="s">
        <v>157</v>
      </c>
    </row>
    <row r="86" spans="1:5" s="6" customFormat="1" ht="24">
      <c r="A86" s="54">
        <v>71</v>
      </c>
      <c r="B86" s="55" t="s">
        <v>158</v>
      </c>
      <c r="C86" s="55">
        <v>8</v>
      </c>
      <c r="D86" s="56">
        <v>1668</v>
      </c>
      <c r="E86" s="49" t="s">
        <v>159</v>
      </c>
    </row>
    <row r="87" spans="1:5" s="6" customFormat="1" ht="24">
      <c r="A87" s="54">
        <v>72</v>
      </c>
      <c r="B87" s="55" t="s">
        <v>160</v>
      </c>
      <c r="C87" s="55">
        <v>9</v>
      </c>
      <c r="D87" s="56">
        <v>998</v>
      </c>
      <c r="E87" s="49" t="s">
        <v>161</v>
      </c>
    </row>
    <row r="88" spans="1:5" s="6" customFormat="1" ht="36">
      <c r="A88" s="54">
        <v>73</v>
      </c>
      <c r="B88" s="55" t="s">
        <v>162</v>
      </c>
      <c r="C88" s="55">
        <v>14</v>
      </c>
      <c r="D88" s="56">
        <v>2345</v>
      </c>
      <c r="E88" s="49" t="s">
        <v>163</v>
      </c>
    </row>
  </sheetData>
  <sheetProtection/>
  <mergeCells count="3">
    <mergeCell ref="A1:B1"/>
    <mergeCell ref="A2:E2"/>
    <mergeCell ref="A5:B5"/>
  </mergeCells>
  <printOptions/>
  <pageMargins left="0.5506944444444445" right="0.7513888888888889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2019-12-26T08:07:03Z</dcterms:created>
  <dcterms:modified xsi:type="dcterms:W3CDTF">2020-08-18T03:16:09Z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