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1" r:id="rId1"/>
  </sheets>
  <definedNames>
    <definedName name="_xlnm._FilterDatabase" localSheetId="0" hidden="1">附件2!$A$1:$E$74</definedName>
    <definedName name="_xlnm.Print_Titles" localSheetId="0">附件2!$4:$4</definedName>
  </definedNames>
  <calcPr calcId="144525"/>
</workbook>
</file>

<file path=xl/sharedStrings.xml><?xml version="1.0" encoding="utf-8"?>
<sst xmlns="http://schemas.openxmlformats.org/spreadsheetml/2006/main" count="201" uniqueCount="138">
  <si>
    <t>附件</t>
  </si>
  <si>
    <t>2022年省级财政年初预算第二批农业生产发展
资金计划及任务清单</t>
  </si>
  <si>
    <t>单位：万元</t>
  </si>
  <si>
    <t>市、县名称</t>
  </si>
  <si>
    <t>金额</t>
  </si>
  <si>
    <t>果业</t>
  </si>
  <si>
    <t>药茶</t>
  </si>
  <si>
    <t>任务清单</t>
  </si>
  <si>
    <t>备注1</t>
  </si>
  <si>
    <t>备注2</t>
  </si>
  <si>
    <t>总计</t>
  </si>
  <si>
    <t>太原市小计</t>
  </si>
  <si>
    <t>阳曲县</t>
  </si>
  <si>
    <t>建设中药材（药茶）标准化基地1000亩，培育产地中药材初加工(药茶加工）企业1个，建设标准化果园800亩</t>
  </si>
  <si>
    <t>省定贫困县</t>
  </si>
  <si>
    <t>大同市小计</t>
  </si>
  <si>
    <t>云州区</t>
  </si>
  <si>
    <t>建设标准化果园、改造中低产果园1100亩</t>
  </si>
  <si>
    <t>国定贫困县</t>
  </si>
  <si>
    <t>阳高县</t>
  </si>
  <si>
    <t>建设标准化果园、改造中低产果园1100亩，冻害预防新技术示范推广200亩</t>
  </si>
  <si>
    <t>资金管理型直管县</t>
  </si>
  <si>
    <t>天镇县</t>
  </si>
  <si>
    <t>建设中药材（药茶）标准化基地2500亩，建设标准化果园600亩</t>
  </si>
  <si>
    <t>灵丘县</t>
  </si>
  <si>
    <t>建设中药材（药茶）标准化基地600亩，建设中药材（药茶）晾晒场1000平方米，培育产地中药材初加工(药茶加工）企业2个</t>
  </si>
  <si>
    <t>浑源县</t>
  </si>
  <si>
    <t>建设中药材（药茶）标准化基地2000亩,建设中药材（药茶）种子种苗繁育基地500亩，培育产地中药材初加工(药茶加工）企业1个</t>
  </si>
  <si>
    <t>阳泉市小计</t>
  </si>
  <si>
    <t>郊区</t>
  </si>
  <si>
    <t>平定县</t>
  </si>
  <si>
    <t>建设中药材（药茶）标准化基地1000亩，培育产地中药材初加工(药茶加工）企业2个</t>
  </si>
  <si>
    <t>盂县</t>
  </si>
  <si>
    <t>建设中药材（药茶）标准化基地1000亩</t>
  </si>
  <si>
    <t>长治市小计</t>
  </si>
  <si>
    <t>沁县</t>
  </si>
  <si>
    <t>建设中药材（药茶）标准化基地1400亩,培育产地中药材初加工(药茶加工）企业2个</t>
  </si>
  <si>
    <t>省定
贫困县</t>
  </si>
  <si>
    <t>沁源县</t>
  </si>
  <si>
    <t>建设中药材（药茶）标准化基地2340亩</t>
  </si>
  <si>
    <t>屯留区</t>
  </si>
  <si>
    <t>潞城区</t>
  </si>
  <si>
    <t>建设中药材（药茶）标准化基地1500亩,建设中药材（药茶）种子种苗繁育基地300亩,建设中药材（药茶）晾晒场3000平方米</t>
  </si>
  <si>
    <t>壶关县</t>
  </si>
  <si>
    <t>建设中药材（药茶）标准化基地800亩，建设中药材（药茶）晾晒场1000平方米，培育产地中药材初加工(药茶加工）企业2个</t>
  </si>
  <si>
    <t>国定
贫困县</t>
  </si>
  <si>
    <t>武乡县</t>
  </si>
  <si>
    <t>建设中药材（药茶）标准化基地1670亩；改造中低产果园1300亩</t>
  </si>
  <si>
    <t>襄垣县</t>
  </si>
  <si>
    <t>建设标准化果园、改造中低产果园700亩</t>
  </si>
  <si>
    <t>体制管理型直管县</t>
  </si>
  <si>
    <t>晋城市小计</t>
  </si>
  <si>
    <t>陵川县</t>
  </si>
  <si>
    <t>建设中药材（药茶）标准化基地2000亩,建设中药材（药茶）晾晒场1000平方米，培育产地中药材初加工(药茶加工）企业2个</t>
  </si>
  <si>
    <t>沁水县</t>
  </si>
  <si>
    <t>建设中药材（药茶）标准化基地500亩,建设中药材（药茶）晾晒场2000平方米，培育产地中药材初加工(药茶加工）企业3个</t>
  </si>
  <si>
    <t>阳城县</t>
  </si>
  <si>
    <t>建设中药材（药茶）标准化基地260亩,建设中药材（药茶）晾晒场1000平方米，培育产地中药材初加工(药茶加工）企业3个</t>
  </si>
  <si>
    <t>泽州县</t>
  </si>
  <si>
    <t>建设中药材（药茶）标准化基地800亩,培育产地中药材初加工(药茶加工）企业2个</t>
  </si>
  <si>
    <t>朔州市小计</t>
  </si>
  <si>
    <t>朔城区</t>
  </si>
  <si>
    <t>建设中药材（药茶）标准化基地1670亩</t>
  </si>
  <si>
    <t>山阴县</t>
  </si>
  <si>
    <t>建设中药材（药茶）标准化基地840亩</t>
  </si>
  <si>
    <t>应县</t>
  </si>
  <si>
    <t>建设中药材（药茶）标准化基地2000亩,建设中药材（药茶）种子种苗繁育基地500亩</t>
  </si>
  <si>
    <t>怀仁市</t>
  </si>
  <si>
    <t>建设600亩标准化果园</t>
  </si>
  <si>
    <t>晋中市小计</t>
  </si>
  <si>
    <t>榆次区</t>
  </si>
  <si>
    <t>建设标准化果园、改造中低产果园1000亩</t>
  </si>
  <si>
    <t>榆社县</t>
  </si>
  <si>
    <t>改造200亩中低产果园</t>
  </si>
  <si>
    <t>祁县</t>
  </si>
  <si>
    <t>建设标准化果园、改造中低产果园1500亩</t>
  </si>
  <si>
    <t>太谷区</t>
  </si>
  <si>
    <t>建设中药材（药茶）标准化基地1200亩,建设中药材（药茶）种子种苗繁育基地900亩</t>
  </si>
  <si>
    <t>灵石县</t>
  </si>
  <si>
    <t>建设中药材（药茶）标准化基地930亩,建设中药材（药茶）种子种苗繁育基地200亩</t>
  </si>
  <si>
    <t>运城市小计</t>
  </si>
  <si>
    <t>盐湖区</t>
  </si>
  <si>
    <t>建设中药材（药茶）标准化基地1000亩，培育产地中药材初加工(药茶加工）企业1个</t>
  </si>
  <si>
    <t>绛县</t>
  </si>
  <si>
    <t>建设中药材（药茶）标准化基地1510亩，建设种子种苗繁育基地200亩，培育产地中药材初加工(药茶加工）企业2个</t>
  </si>
  <si>
    <t>万荣县</t>
  </si>
  <si>
    <t>建设中药材（药茶）标准化基地1000亩,建设中药材（药茶）种子种苗繁育基地300亩，培育产地中药材初加工(药茶加工）企业2个</t>
  </si>
  <si>
    <t>稷山县</t>
  </si>
  <si>
    <t>建设中药材（药茶）标准化基地1200亩,建设中药材（药茶）晾晒场3500平方米</t>
  </si>
  <si>
    <t>新绛县</t>
  </si>
  <si>
    <t>建设中药材（药茶）标准化基地1000亩，建设中药材（药茶）种子种苗繁育基地200亩，培育产地中药材初加工(药茶加工）企业2个</t>
  </si>
  <si>
    <t>平陆县</t>
  </si>
  <si>
    <r>
      <rPr>
        <sz val="10"/>
        <color rgb="FF000000"/>
        <rFont val="宋体"/>
        <charset val="134"/>
      </rPr>
      <t>建设中药材（药茶）标准化基地</t>
    </r>
    <r>
      <rPr>
        <sz val="10"/>
        <rFont val="宋体"/>
        <charset val="134"/>
      </rPr>
      <t>1700</t>
    </r>
    <r>
      <rPr>
        <sz val="10"/>
        <color rgb="FF000000"/>
        <rFont val="宋体"/>
        <charset val="134"/>
      </rPr>
      <t>亩，建设中药材（药茶）晾晒场1000平方米</t>
    </r>
  </si>
  <si>
    <t>芮城县</t>
  </si>
  <si>
    <t>建设中药材（药茶）标准化基地1000亩,建设中药材（药茶）晾晒场2000平方米，培育产地中药材初加工(药茶加工）企业3个</t>
  </si>
  <si>
    <t>永济市</t>
  </si>
  <si>
    <t>建设中药材（药茶）标准化基地600亩，培育产地中药材初加工(药茶加工）企业2个</t>
  </si>
  <si>
    <t>忻州市小计</t>
  </si>
  <si>
    <t>忻府区</t>
  </si>
  <si>
    <t>建设中药材（药茶）标准化基地500亩，培育产地中药材初加工(药茶加工）企业3个</t>
  </si>
  <si>
    <t>五台县</t>
  </si>
  <si>
    <t>代县</t>
  </si>
  <si>
    <t>建设中药材（药茶）标准化基地500亩,建设中药材（药茶）晾晒场1000平方米，培育产地中药材初加工(药茶加工）企业2个</t>
  </si>
  <si>
    <t>繁峙县</t>
  </si>
  <si>
    <t>建设中药材（药茶）标准化基地2000亩，培育产地中药材初加工(药茶加工）企业2个</t>
  </si>
  <si>
    <t>宁武县</t>
  </si>
  <si>
    <t>建设中药材（药茶）标准化基地1000亩,培育产地中药材初加工(药茶加工）企业2个</t>
  </si>
  <si>
    <t>五寨县</t>
  </si>
  <si>
    <t>建设中药材（药茶）标准化基地2000亩，建设中药材（药茶）种子种苗繁育基地500亩</t>
  </si>
  <si>
    <t>岢岚县</t>
  </si>
  <si>
    <t>建设中药材（药茶）标准化基地700亩，建设中药材（药茶）晾晒场1000平方米</t>
  </si>
  <si>
    <t>原平市</t>
  </si>
  <si>
    <t>建设中药材（药茶）标准化基地800亩,建设中药材（药茶）种子种苗繁育基地200亩，培育产地中药材初加工(药茶加工）企业2个</t>
  </si>
  <si>
    <t>临汾市小计</t>
  </si>
  <si>
    <t>曲沃县</t>
  </si>
  <si>
    <t>建设中药材（药茶）标准化基地600亩，培育产地中药材初加工(药茶加工）企业1个</t>
  </si>
  <si>
    <t>翼城县</t>
  </si>
  <si>
    <t>乡宁县</t>
  </si>
  <si>
    <t>古县</t>
  </si>
  <si>
    <t>建设中药材（药茶）标准化基地1500亩，建设中药材（药茶）种子种苗繁育基地300亩，培育产地中药材初加工(药茶加工）企业2个</t>
  </si>
  <si>
    <t>尧都区</t>
  </si>
  <si>
    <t>建设中药材（药茶）标准化基地870亩，建设中药材（药茶）晾晒场1000平方米</t>
  </si>
  <si>
    <t>襄汾县</t>
  </si>
  <si>
    <t>建设中药材（药茶）标准化基地500亩，建设中药材（药茶）晾晒场5000平方米，培育产地中药材初加工(药茶加工）企业3个</t>
  </si>
  <si>
    <t>洪洞县</t>
  </si>
  <si>
    <t>建设中药材（药茶）标准化基地1070亩,建设中药材（药茶）种子种苗繁育基地300亩</t>
  </si>
  <si>
    <t>安泽县</t>
  </si>
  <si>
    <t>建设中药材（药茶）标准化基地3000亩</t>
  </si>
  <si>
    <t>吕梁市小计</t>
  </si>
  <si>
    <t>离石区</t>
  </si>
  <si>
    <t>培育产地中药材初加工(药茶加工）企业2个</t>
  </si>
  <si>
    <t>临县</t>
  </si>
  <si>
    <t>柳林县</t>
  </si>
  <si>
    <t>建设中药材（药茶）标准化基地500亩,培育产地中药材初加工(药茶加工）企业2个</t>
  </si>
  <si>
    <t>石楼县</t>
  </si>
  <si>
    <t>建设中药材（药茶）标准化基地1000亩，建设中药材（药茶）种子种苗繁育基地200亩，建设中药材（药茶）晾晒场2000平方米，培育产地中药材初加工(药茶加工）企业2个</t>
  </si>
  <si>
    <t>方山县</t>
  </si>
  <si>
    <t>建设中药材（药茶）标准化基地600亩,建设中药材（药茶）种子种苗繁育基地400亩，培育产地中药材初加工(药茶加工）企业2个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</si>
</sst>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name val="方正小标宋简体"/>
      <charset val="134"/>
    </font>
    <font>
      <sz val="16"/>
      <name val="华文中宋"/>
      <charset val="134"/>
    </font>
    <font>
      <sz val="11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8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1" xfId="49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下达市县预算细化表_2" xfId="50"/>
  </cellStyles>
  <tableStyles count="0" defaultTableStyle="TableStyleMedium9" defaultPivotStyle="PivotStyleLight16"/>
  <colors>
    <mruColors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E10" sqref="E10"/>
    </sheetView>
  </sheetViews>
  <sheetFormatPr defaultColWidth="9" defaultRowHeight="13.5" outlineLevelCol="6"/>
  <cols>
    <col min="1" max="1" width="12" style="1" customWidth="1"/>
    <col min="2" max="2" width="10.5" style="1" customWidth="1"/>
    <col min="3" max="4" width="10.5" style="1" hidden="1" customWidth="1"/>
    <col min="5" max="5" width="52.5" style="1" customWidth="1"/>
    <col min="6" max="16384" width="9" style="1"/>
  </cols>
  <sheetData>
    <row r="1" ht="27" customHeight="1" spans="1:1">
      <c r="A1" s="2" t="s">
        <v>0</v>
      </c>
    </row>
    <row r="2" ht="55.5" customHeight="1" spans="1:7">
      <c r="A2" s="3" t="s">
        <v>1</v>
      </c>
      <c r="B2" s="3"/>
      <c r="C2" s="3"/>
      <c r="D2" s="3"/>
      <c r="E2" s="3"/>
      <c r="F2" s="3"/>
      <c r="G2" s="3"/>
    </row>
    <row r="3" ht="23" customHeight="1" spans="1:7">
      <c r="A3" s="4"/>
      <c r="B3" s="5"/>
      <c r="C3" s="5"/>
      <c r="D3" s="5"/>
      <c r="F3" s="6" t="s">
        <v>2</v>
      </c>
      <c r="G3" s="6"/>
    </row>
    <row r="4" ht="21.75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ht="20.1" customHeight="1" spans="1:7">
      <c r="A5" s="7" t="s">
        <v>10</v>
      </c>
      <c r="B5" s="7">
        <f>SUM(B6:B74)/2</f>
        <v>8000</v>
      </c>
      <c r="C5" s="7">
        <v>1800</v>
      </c>
      <c r="D5" s="7">
        <v>6200</v>
      </c>
      <c r="E5" s="7"/>
      <c r="F5" s="7"/>
      <c r="G5" s="7"/>
    </row>
    <row r="6" ht="20.1" customHeight="1" spans="1:7">
      <c r="A6" s="8" t="s">
        <v>11</v>
      </c>
      <c r="B6" s="9">
        <v>234</v>
      </c>
      <c r="C6" s="9">
        <v>144</v>
      </c>
      <c r="D6" s="9">
        <f>B6-C6</f>
        <v>90</v>
      </c>
      <c r="E6" s="10"/>
      <c r="F6" s="11"/>
      <c r="G6" s="11"/>
    </row>
    <row r="7" s="1" customFormat="1" ht="33" customHeight="1" spans="1:7">
      <c r="A7" s="12" t="s">
        <v>12</v>
      </c>
      <c r="B7" s="9">
        <v>234</v>
      </c>
      <c r="C7" s="9">
        <v>144</v>
      </c>
      <c r="D7" s="9">
        <f t="shared" ref="D7:D38" si="0">B7-C7</f>
        <v>90</v>
      </c>
      <c r="E7" s="10" t="s">
        <v>13</v>
      </c>
      <c r="F7" s="13" t="s">
        <v>14</v>
      </c>
      <c r="G7" s="11"/>
    </row>
    <row r="8" ht="20.1" customHeight="1" spans="1:7">
      <c r="A8" s="8" t="s">
        <v>15</v>
      </c>
      <c r="B8" s="9">
        <v>974</v>
      </c>
      <c r="C8" s="9"/>
      <c r="D8" s="9">
        <f t="shared" si="0"/>
        <v>974</v>
      </c>
      <c r="E8" s="14"/>
      <c r="F8" s="14"/>
      <c r="G8" s="14"/>
    </row>
    <row r="9" customFormat="1" ht="20.1" customHeight="1" spans="1:7">
      <c r="A9" s="12" t="s">
        <v>16</v>
      </c>
      <c r="B9" s="9">
        <v>198</v>
      </c>
      <c r="C9" s="9">
        <v>198</v>
      </c>
      <c r="D9" s="9">
        <f t="shared" si="0"/>
        <v>0</v>
      </c>
      <c r="E9" s="10" t="s">
        <v>17</v>
      </c>
      <c r="F9" s="13" t="s">
        <v>18</v>
      </c>
      <c r="G9" s="14"/>
    </row>
    <row r="10" customFormat="1" ht="33" customHeight="1" spans="1:7">
      <c r="A10" s="12" t="s">
        <v>19</v>
      </c>
      <c r="B10" s="9">
        <v>198</v>
      </c>
      <c r="C10" s="9">
        <v>198</v>
      </c>
      <c r="D10" s="9">
        <f t="shared" si="0"/>
        <v>0</v>
      </c>
      <c r="E10" s="10" t="s">
        <v>20</v>
      </c>
      <c r="F10" s="13" t="s">
        <v>18</v>
      </c>
      <c r="G10" s="13" t="s">
        <v>21</v>
      </c>
    </row>
    <row r="11" s="1" customFormat="1" ht="29" customHeight="1" spans="1:7">
      <c r="A11" s="12" t="s">
        <v>22</v>
      </c>
      <c r="B11" s="9">
        <v>258</v>
      </c>
      <c r="C11" s="9">
        <v>108</v>
      </c>
      <c r="D11" s="9">
        <f t="shared" si="0"/>
        <v>150</v>
      </c>
      <c r="E11" s="10" t="s">
        <v>23</v>
      </c>
      <c r="F11" s="13" t="s">
        <v>18</v>
      </c>
      <c r="G11" s="13" t="s">
        <v>21</v>
      </c>
    </row>
    <row r="12" s="1" customFormat="1" ht="42" customHeight="1" spans="1:7">
      <c r="A12" s="12" t="s">
        <v>24</v>
      </c>
      <c r="B12" s="9">
        <v>100</v>
      </c>
      <c r="C12" s="9"/>
      <c r="D12" s="9">
        <f t="shared" si="0"/>
        <v>100</v>
      </c>
      <c r="E12" s="10" t="s">
        <v>25</v>
      </c>
      <c r="F12" s="13" t="s">
        <v>18</v>
      </c>
      <c r="G12" s="13" t="s">
        <v>21</v>
      </c>
    </row>
    <row r="13" s="1" customFormat="1" ht="44" customHeight="1" spans="1:7">
      <c r="A13" s="12" t="s">
        <v>26</v>
      </c>
      <c r="B13" s="9">
        <v>220</v>
      </c>
      <c r="C13" s="9"/>
      <c r="D13" s="9">
        <f t="shared" si="0"/>
        <v>220</v>
      </c>
      <c r="E13" s="15" t="s">
        <v>27</v>
      </c>
      <c r="F13" s="13" t="s">
        <v>18</v>
      </c>
      <c r="G13" s="13" t="s">
        <v>21</v>
      </c>
    </row>
    <row r="14" ht="20.1" customHeight="1" spans="1:7">
      <c r="A14" s="8" t="s">
        <v>28</v>
      </c>
      <c r="B14" s="9">
        <v>358</v>
      </c>
      <c r="C14" s="9"/>
      <c r="D14" s="9">
        <f t="shared" si="0"/>
        <v>358</v>
      </c>
      <c r="E14" s="14"/>
      <c r="F14" s="14"/>
      <c r="G14" s="14"/>
    </row>
    <row r="15" customFormat="1" ht="20.1" customHeight="1" spans="1:7">
      <c r="A15" s="12" t="s">
        <v>29</v>
      </c>
      <c r="B15" s="9">
        <v>198</v>
      </c>
      <c r="C15" s="9">
        <v>198</v>
      </c>
      <c r="D15" s="9">
        <f t="shared" si="0"/>
        <v>0</v>
      </c>
      <c r="E15" s="10" t="s">
        <v>17</v>
      </c>
      <c r="F15" s="16"/>
      <c r="G15" s="16"/>
    </row>
    <row r="16" s="1" customFormat="1" ht="30" customHeight="1" spans="1:7">
      <c r="A16" s="12" t="s">
        <v>30</v>
      </c>
      <c r="B16" s="9">
        <v>100</v>
      </c>
      <c r="C16" s="9"/>
      <c r="D16" s="9">
        <f t="shared" si="0"/>
        <v>100</v>
      </c>
      <c r="E16" s="10" t="s">
        <v>31</v>
      </c>
      <c r="F16" s="11"/>
      <c r="G16" s="13" t="s">
        <v>21</v>
      </c>
    </row>
    <row r="17" s="1" customFormat="1" ht="35" customHeight="1" spans="1:7">
      <c r="A17" s="12" t="s">
        <v>32</v>
      </c>
      <c r="B17" s="9">
        <v>60</v>
      </c>
      <c r="C17" s="9"/>
      <c r="D17" s="9">
        <f t="shared" si="0"/>
        <v>60</v>
      </c>
      <c r="E17" s="15" t="s">
        <v>33</v>
      </c>
      <c r="F17" s="11"/>
      <c r="G17" s="13" t="s">
        <v>21</v>
      </c>
    </row>
    <row r="18" ht="20.1" customHeight="1" spans="1:7">
      <c r="A18" s="8" t="s">
        <v>34</v>
      </c>
      <c r="B18" s="9">
        <v>1060</v>
      </c>
      <c r="C18" s="9"/>
      <c r="D18" s="9">
        <f t="shared" si="0"/>
        <v>1060</v>
      </c>
      <c r="E18" s="14"/>
      <c r="F18" s="14"/>
      <c r="G18" s="14"/>
    </row>
    <row r="19" s="1" customFormat="1" ht="30" customHeight="1" spans="1:7">
      <c r="A19" s="12" t="s">
        <v>35</v>
      </c>
      <c r="B19" s="9">
        <v>150</v>
      </c>
      <c r="C19" s="9"/>
      <c r="D19" s="9">
        <f t="shared" si="0"/>
        <v>150</v>
      </c>
      <c r="E19" s="15" t="s">
        <v>36</v>
      </c>
      <c r="F19" s="13" t="s">
        <v>37</v>
      </c>
      <c r="G19" s="11"/>
    </row>
    <row r="20" s="1" customFormat="1" ht="24" spans="1:7">
      <c r="A20" s="12" t="s">
        <v>38</v>
      </c>
      <c r="B20" s="9">
        <v>140</v>
      </c>
      <c r="C20" s="9"/>
      <c r="D20" s="9">
        <f t="shared" si="0"/>
        <v>140</v>
      </c>
      <c r="E20" s="15" t="s">
        <v>39</v>
      </c>
      <c r="F20" s="13" t="s">
        <v>37</v>
      </c>
      <c r="G20" s="11"/>
    </row>
    <row r="21" s="1" customFormat="1" ht="19" customHeight="1" spans="1:7">
      <c r="A21" s="12" t="s">
        <v>40</v>
      </c>
      <c r="B21" s="9">
        <v>60</v>
      </c>
      <c r="C21" s="9"/>
      <c r="D21" s="9">
        <f t="shared" si="0"/>
        <v>60</v>
      </c>
      <c r="E21" s="10" t="s">
        <v>33</v>
      </c>
      <c r="F21" s="11"/>
      <c r="G21" s="13"/>
    </row>
    <row r="22" s="1" customFormat="1" ht="43" customHeight="1" spans="1:7">
      <c r="A22" s="12" t="s">
        <v>41</v>
      </c>
      <c r="B22" s="9">
        <v>150</v>
      </c>
      <c r="C22" s="9"/>
      <c r="D22" s="9">
        <f t="shared" si="0"/>
        <v>150</v>
      </c>
      <c r="E22" s="15" t="s">
        <v>42</v>
      </c>
      <c r="F22" s="11"/>
      <c r="G22" s="13"/>
    </row>
    <row r="23" s="1" customFormat="1" ht="42" customHeight="1" spans="1:7">
      <c r="A23" s="12" t="s">
        <v>43</v>
      </c>
      <c r="B23" s="9">
        <v>100</v>
      </c>
      <c r="C23" s="9"/>
      <c r="D23" s="9">
        <f t="shared" si="0"/>
        <v>100</v>
      </c>
      <c r="E23" s="15" t="s">
        <v>44</v>
      </c>
      <c r="F23" s="13" t="s">
        <v>45</v>
      </c>
      <c r="G23" s="13" t="s">
        <v>21</v>
      </c>
    </row>
    <row r="24" s="1" customFormat="1" ht="30" customHeight="1" spans="1:7">
      <c r="A24" s="12" t="s">
        <v>46</v>
      </c>
      <c r="B24" s="9">
        <v>334</v>
      </c>
      <c r="C24" s="9">
        <v>234</v>
      </c>
      <c r="D24" s="9">
        <f t="shared" si="0"/>
        <v>100</v>
      </c>
      <c r="E24" s="15" t="s">
        <v>47</v>
      </c>
      <c r="F24" s="13" t="s">
        <v>45</v>
      </c>
      <c r="G24" s="13" t="s">
        <v>21</v>
      </c>
    </row>
    <row r="25" s="1" customFormat="1" ht="30" customHeight="1" spans="1:7">
      <c r="A25" s="12" t="s">
        <v>48</v>
      </c>
      <c r="B25" s="9">
        <v>126</v>
      </c>
      <c r="C25" s="9">
        <v>126</v>
      </c>
      <c r="D25" s="9">
        <f t="shared" si="0"/>
        <v>0</v>
      </c>
      <c r="E25" s="15" t="s">
        <v>49</v>
      </c>
      <c r="F25" s="14"/>
      <c r="G25" s="13" t="s">
        <v>50</v>
      </c>
    </row>
    <row r="26" ht="20.1" customHeight="1" spans="1:7">
      <c r="A26" s="8" t="s">
        <v>51</v>
      </c>
      <c r="B26" s="9">
        <v>650</v>
      </c>
      <c r="C26" s="9"/>
      <c r="D26" s="9">
        <f t="shared" si="0"/>
        <v>650</v>
      </c>
      <c r="E26" s="14"/>
      <c r="F26" s="11"/>
      <c r="G26" s="11"/>
    </row>
    <row r="27" s="1" customFormat="1" ht="45" customHeight="1" spans="1:7">
      <c r="A27" s="12" t="s">
        <v>52</v>
      </c>
      <c r="B27" s="9">
        <v>210</v>
      </c>
      <c r="C27" s="9"/>
      <c r="D27" s="9">
        <v>210</v>
      </c>
      <c r="E27" s="10" t="s">
        <v>53</v>
      </c>
      <c r="F27" s="13" t="s">
        <v>37</v>
      </c>
      <c r="G27" s="11"/>
    </row>
    <row r="28" s="1" customFormat="1" ht="32" customHeight="1" spans="1:7">
      <c r="A28" s="12" t="s">
        <v>54</v>
      </c>
      <c r="B28" s="9">
        <v>180</v>
      </c>
      <c r="C28" s="9"/>
      <c r="D28" s="9">
        <v>210</v>
      </c>
      <c r="E28" s="10" t="s">
        <v>55</v>
      </c>
      <c r="F28" s="13" t="s">
        <v>37</v>
      </c>
      <c r="G28" s="11"/>
    </row>
    <row r="29" s="1" customFormat="1" ht="44" customHeight="1" spans="1:7">
      <c r="A29" s="12" t="s">
        <v>56</v>
      </c>
      <c r="B29" s="9">
        <v>150</v>
      </c>
      <c r="C29" s="9"/>
      <c r="D29" s="9">
        <v>130</v>
      </c>
      <c r="E29" s="15" t="s">
        <v>57</v>
      </c>
      <c r="F29" s="11"/>
      <c r="G29" s="13" t="s">
        <v>21</v>
      </c>
    </row>
    <row r="30" s="1" customFormat="1" ht="32" customHeight="1" spans="1:7">
      <c r="A30" s="12" t="s">
        <v>58</v>
      </c>
      <c r="B30" s="9">
        <v>110</v>
      </c>
      <c r="C30" s="9"/>
      <c r="D30" s="9">
        <v>100</v>
      </c>
      <c r="E30" s="15" t="s">
        <v>59</v>
      </c>
      <c r="F30" s="11"/>
      <c r="G30" s="13" t="s">
        <v>21</v>
      </c>
    </row>
    <row r="31" ht="20.1" customHeight="1" spans="1:7">
      <c r="A31" s="8" t="s">
        <v>60</v>
      </c>
      <c r="B31" s="9">
        <v>438</v>
      </c>
      <c r="C31" s="9"/>
      <c r="D31" s="9">
        <f t="shared" si="0"/>
        <v>438</v>
      </c>
      <c r="E31" s="14"/>
      <c r="F31" s="14"/>
      <c r="G31" s="14"/>
    </row>
    <row r="32" s="1" customFormat="1" ht="20.1" customHeight="1" spans="1:7">
      <c r="A32" s="12" t="s">
        <v>61</v>
      </c>
      <c r="B32" s="9">
        <v>100</v>
      </c>
      <c r="C32" s="9"/>
      <c r="D32" s="9">
        <f t="shared" si="0"/>
        <v>100</v>
      </c>
      <c r="E32" s="15" t="s">
        <v>62</v>
      </c>
      <c r="F32" s="11"/>
      <c r="G32" s="11"/>
    </row>
    <row r="33" s="1" customFormat="1" ht="23" customHeight="1" spans="1:7">
      <c r="A33" s="12" t="s">
        <v>63</v>
      </c>
      <c r="B33" s="9">
        <v>50</v>
      </c>
      <c r="C33" s="9"/>
      <c r="D33" s="9">
        <f t="shared" si="0"/>
        <v>50</v>
      </c>
      <c r="E33" s="15" t="s">
        <v>64</v>
      </c>
      <c r="F33" s="11"/>
      <c r="G33" s="11"/>
    </row>
    <row r="34" s="1" customFormat="1" ht="31" customHeight="1" spans="1:7">
      <c r="A34" s="12" t="s">
        <v>65</v>
      </c>
      <c r="B34" s="9">
        <v>180</v>
      </c>
      <c r="C34" s="9"/>
      <c r="D34" s="9">
        <f t="shared" si="0"/>
        <v>180</v>
      </c>
      <c r="E34" s="15" t="s">
        <v>66</v>
      </c>
      <c r="F34" s="11"/>
      <c r="G34" s="13" t="s">
        <v>21</v>
      </c>
    </row>
    <row r="35" s="1" customFormat="1" ht="31" customHeight="1" spans="1:7">
      <c r="A35" s="12" t="s">
        <v>67</v>
      </c>
      <c r="B35" s="9">
        <v>108</v>
      </c>
      <c r="C35" s="9">
        <v>108</v>
      </c>
      <c r="D35" s="9">
        <f t="shared" si="0"/>
        <v>0</v>
      </c>
      <c r="E35" s="15" t="s">
        <v>68</v>
      </c>
      <c r="F35" s="14"/>
      <c r="G35" s="13" t="s">
        <v>21</v>
      </c>
    </row>
    <row r="36" ht="20.1" customHeight="1" spans="1:7">
      <c r="A36" s="8" t="s">
        <v>69</v>
      </c>
      <c r="B36" s="9">
        <v>746</v>
      </c>
      <c r="C36" s="9"/>
      <c r="D36" s="9">
        <f t="shared" si="0"/>
        <v>746</v>
      </c>
      <c r="E36" s="14"/>
      <c r="F36" s="14"/>
      <c r="G36" s="14"/>
    </row>
    <row r="37" customFormat="1" ht="20.1" customHeight="1" spans="1:7">
      <c r="A37" s="12" t="s">
        <v>70</v>
      </c>
      <c r="B37" s="9">
        <v>180</v>
      </c>
      <c r="C37" s="9">
        <v>180</v>
      </c>
      <c r="D37" s="9">
        <f t="shared" si="0"/>
        <v>0</v>
      </c>
      <c r="E37" s="15" t="s">
        <v>71</v>
      </c>
      <c r="F37" s="16"/>
      <c r="G37" s="16"/>
    </row>
    <row r="38" customFormat="1" ht="20.1" customHeight="1" spans="1:7">
      <c r="A38" s="12" t="s">
        <v>72</v>
      </c>
      <c r="B38" s="9">
        <v>36</v>
      </c>
      <c r="C38" s="9">
        <v>36</v>
      </c>
      <c r="D38" s="9">
        <f t="shared" si="0"/>
        <v>0</v>
      </c>
      <c r="E38" s="15" t="s">
        <v>73</v>
      </c>
      <c r="F38" s="17" t="s">
        <v>14</v>
      </c>
      <c r="G38" s="16"/>
    </row>
    <row r="39" customFormat="1" ht="32" customHeight="1" spans="1:7">
      <c r="A39" s="12" t="s">
        <v>74</v>
      </c>
      <c r="B39" s="9">
        <v>270</v>
      </c>
      <c r="C39" s="9">
        <v>270</v>
      </c>
      <c r="D39" s="9">
        <f t="shared" ref="D39:D74" si="1">B39-C39</f>
        <v>0</v>
      </c>
      <c r="E39" s="15" t="s">
        <v>75</v>
      </c>
      <c r="F39" s="16"/>
      <c r="G39" s="13" t="s">
        <v>21</v>
      </c>
    </row>
    <row r="40" s="1" customFormat="1" ht="30" customHeight="1" spans="1:7">
      <c r="A40" s="12" t="s">
        <v>76</v>
      </c>
      <c r="B40" s="9">
        <v>180</v>
      </c>
      <c r="C40" s="9"/>
      <c r="D40" s="9">
        <f t="shared" si="1"/>
        <v>180</v>
      </c>
      <c r="E40" s="15" t="s">
        <v>77</v>
      </c>
      <c r="F40" s="11"/>
      <c r="G40" s="13"/>
    </row>
    <row r="41" s="1" customFormat="1" ht="33" customHeight="1" spans="1:7">
      <c r="A41" s="12" t="s">
        <v>78</v>
      </c>
      <c r="B41" s="9">
        <v>80</v>
      </c>
      <c r="C41" s="9"/>
      <c r="D41" s="9">
        <f t="shared" si="1"/>
        <v>80</v>
      </c>
      <c r="E41" s="15" t="s">
        <v>79</v>
      </c>
      <c r="F41" s="11"/>
      <c r="G41" s="13" t="s">
        <v>21</v>
      </c>
    </row>
    <row r="42" ht="20.1" customHeight="1" spans="1:7">
      <c r="A42" s="8" t="s">
        <v>80</v>
      </c>
      <c r="B42" s="9">
        <v>1100</v>
      </c>
      <c r="C42" s="9"/>
      <c r="D42" s="9">
        <f t="shared" si="1"/>
        <v>1100</v>
      </c>
      <c r="E42" s="14"/>
      <c r="F42" s="14"/>
      <c r="G42" s="14"/>
    </row>
    <row r="43" s="1" customFormat="1" ht="32" customHeight="1" spans="1:7">
      <c r="A43" s="12" t="s">
        <v>81</v>
      </c>
      <c r="B43" s="9">
        <v>90</v>
      </c>
      <c r="C43" s="9"/>
      <c r="D43" s="9">
        <f t="shared" si="1"/>
        <v>90</v>
      </c>
      <c r="E43" s="10" t="s">
        <v>82</v>
      </c>
      <c r="F43" s="11"/>
      <c r="G43" s="11"/>
    </row>
    <row r="44" s="1" customFormat="1" ht="38" customHeight="1" spans="1:7">
      <c r="A44" s="12" t="s">
        <v>83</v>
      </c>
      <c r="B44" s="9">
        <v>170</v>
      </c>
      <c r="C44" s="9"/>
      <c r="D44" s="9">
        <f t="shared" si="1"/>
        <v>170</v>
      </c>
      <c r="E44" s="15" t="s">
        <v>84</v>
      </c>
      <c r="F44" s="11"/>
      <c r="G44" s="11"/>
    </row>
    <row r="45" s="1" customFormat="1" ht="35" customHeight="1" spans="1:7">
      <c r="A45" s="12" t="s">
        <v>85</v>
      </c>
      <c r="B45" s="9">
        <v>200</v>
      </c>
      <c r="C45" s="9"/>
      <c r="D45" s="9">
        <f t="shared" si="1"/>
        <v>200</v>
      </c>
      <c r="E45" s="18" t="s">
        <v>86</v>
      </c>
      <c r="F45" s="13" t="s">
        <v>14</v>
      </c>
      <c r="G45" s="11"/>
    </row>
    <row r="46" s="1" customFormat="1" ht="34" customHeight="1" spans="1:7">
      <c r="A46" s="12" t="s">
        <v>87</v>
      </c>
      <c r="B46" s="9">
        <v>100</v>
      </c>
      <c r="C46" s="9"/>
      <c r="D46" s="9">
        <f t="shared" si="1"/>
        <v>100</v>
      </c>
      <c r="E46" s="10" t="s">
        <v>88</v>
      </c>
      <c r="F46" s="11"/>
      <c r="G46" s="13" t="s">
        <v>21</v>
      </c>
    </row>
    <row r="47" s="1" customFormat="1" ht="34" customHeight="1" spans="1:7">
      <c r="A47" s="12" t="s">
        <v>89</v>
      </c>
      <c r="B47" s="9">
        <v>160</v>
      </c>
      <c r="C47" s="9"/>
      <c r="D47" s="9">
        <f t="shared" si="1"/>
        <v>160</v>
      </c>
      <c r="E47" s="19" t="s">
        <v>90</v>
      </c>
      <c r="F47" s="11"/>
      <c r="G47" s="13" t="s">
        <v>21</v>
      </c>
    </row>
    <row r="48" s="1" customFormat="1" ht="31" customHeight="1" spans="1:7">
      <c r="A48" s="12" t="s">
        <v>91</v>
      </c>
      <c r="B48" s="9">
        <v>110</v>
      </c>
      <c r="C48" s="9"/>
      <c r="D48" s="9">
        <f t="shared" si="1"/>
        <v>110</v>
      </c>
      <c r="E48" s="20" t="s">
        <v>92</v>
      </c>
      <c r="F48" s="13" t="s">
        <v>18</v>
      </c>
      <c r="G48" s="13" t="s">
        <v>21</v>
      </c>
    </row>
    <row r="49" s="1" customFormat="1" ht="42" customHeight="1" spans="1:7">
      <c r="A49" s="12" t="s">
        <v>93</v>
      </c>
      <c r="B49" s="9">
        <v>170</v>
      </c>
      <c r="C49" s="9"/>
      <c r="D49" s="9">
        <f t="shared" si="1"/>
        <v>170</v>
      </c>
      <c r="E49" s="10" t="s">
        <v>94</v>
      </c>
      <c r="F49" s="11"/>
      <c r="G49" s="13" t="s">
        <v>21</v>
      </c>
    </row>
    <row r="50" s="1" customFormat="1" ht="30" customHeight="1" spans="1:7">
      <c r="A50" s="12" t="s">
        <v>95</v>
      </c>
      <c r="B50" s="9">
        <v>100</v>
      </c>
      <c r="C50" s="9"/>
      <c r="D50" s="9">
        <f t="shared" si="1"/>
        <v>100</v>
      </c>
      <c r="E50" s="10" t="s">
        <v>96</v>
      </c>
      <c r="F50" s="11"/>
      <c r="G50" s="13" t="s">
        <v>50</v>
      </c>
    </row>
    <row r="51" ht="20.1" customHeight="1" spans="1:7">
      <c r="A51" s="8" t="s">
        <v>97</v>
      </c>
      <c r="B51" s="9">
        <v>950</v>
      </c>
      <c r="C51" s="9"/>
      <c r="D51" s="9">
        <f t="shared" si="1"/>
        <v>950</v>
      </c>
      <c r="E51" s="14"/>
      <c r="F51" s="11"/>
      <c r="G51" s="11"/>
    </row>
    <row r="52" s="1" customFormat="1" ht="28" customHeight="1" spans="1:7">
      <c r="A52" s="12" t="s">
        <v>98</v>
      </c>
      <c r="B52" s="9">
        <v>110</v>
      </c>
      <c r="C52" s="9"/>
      <c r="D52" s="9">
        <f t="shared" si="1"/>
        <v>110</v>
      </c>
      <c r="E52" s="10" t="s">
        <v>99</v>
      </c>
      <c r="F52" s="11"/>
      <c r="G52" s="11"/>
    </row>
    <row r="53" s="1" customFormat="1" ht="31" customHeight="1" spans="1:7">
      <c r="A53" s="12" t="s">
        <v>100</v>
      </c>
      <c r="B53" s="9">
        <v>110</v>
      </c>
      <c r="C53" s="9"/>
      <c r="D53" s="9">
        <f t="shared" si="1"/>
        <v>110</v>
      </c>
      <c r="E53" s="10" t="s">
        <v>31</v>
      </c>
      <c r="F53" s="13" t="s">
        <v>18</v>
      </c>
      <c r="G53" s="13" t="s">
        <v>21</v>
      </c>
    </row>
    <row r="54" s="1" customFormat="1" ht="45" customHeight="1" spans="1:7">
      <c r="A54" s="12" t="s">
        <v>101</v>
      </c>
      <c r="B54" s="9">
        <v>110</v>
      </c>
      <c r="C54" s="9"/>
      <c r="D54" s="9">
        <f t="shared" si="1"/>
        <v>110</v>
      </c>
      <c r="E54" s="10" t="s">
        <v>102</v>
      </c>
      <c r="F54" s="13" t="s">
        <v>18</v>
      </c>
      <c r="G54" s="13" t="s">
        <v>21</v>
      </c>
    </row>
    <row r="55" s="1" customFormat="1" ht="30" customHeight="1" spans="1:7">
      <c r="A55" s="12" t="s">
        <v>103</v>
      </c>
      <c r="B55" s="9">
        <v>170</v>
      </c>
      <c r="C55" s="9"/>
      <c r="D55" s="9">
        <f t="shared" si="1"/>
        <v>170</v>
      </c>
      <c r="E55" s="10" t="s">
        <v>104</v>
      </c>
      <c r="F55" s="13" t="s">
        <v>18</v>
      </c>
      <c r="G55" s="13" t="s">
        <v>21</v>
      </c>
    </row>
    <row r="56" s="1" customFormat="1" ht="29" customHeight="1" spans="1:7">
      <c r="A56" s="12" t="s">
        <v>105</v>
      </c>
      <c r="B56" s="9">
        <v>100</v>
      </c>
      <c r="C56" s="9"/>
      <c r="D56" s="9">
        <f t="shared" si="1"/>
        <v>100</v>
      </c>
      <c r="E56" s="15" t="s">
        <v>106</v>
      </c>
      <c r="F56" s="13" t="s">
        <v>18</v>
      </c>
      <c r="G56" s="13" t="s">
        <v>21</v>
      </c>
    </row>
    <row r="57" s="1" customFormat="1" ht="28" customHeight="1" spans="1:7">
      <c r="A57" s="12" t="s">
        <v>107</v>
      </c>
      <c r="B57" s="9">
        <v>180</v>
      </c>
      <c r="C57" s="9"/>
      <c r="D57" s="9">
        <f t="shared" si="1"/>
        <v>180</v>
      </c>
      <c r="E57" s="19" t="s">
        <v>108</v>
      </c>
      <c r="F57" s="13" t="s">
        <v>18</v>
      </c>
      <c r="G57" s="13" t="s">
        <v>21</v>
      </c>
    </row>
    <row r="58" s="1" customFormat="1" ht="24" spans="1:7">
      <c r="A58" s="12" t="s">
        <v>109</v>
      </c>
      <c r="B58" s="9">
        <v>50</v>
      </c>
      <c r="C58" s="9"/>
      <c r="D58" s="9">
        <f t="shared" si="1"/>
        <v>50</v>
      </c>
      <c r="E58" s="15" t="s">
        <v>110</v>
      </c>
      <c r="F58" s="13" t="s">
        <v>18</v>
      </c>
      <c r="G58" s="13" t="s">
        <v>21</v>
      </c>
    </row>
    <row r="59" s="1" customFormat="1" ht="45" customHeight="1" spans="1:7">
      <c r="A59" s="12" t="s">
        <v>111</v>
      </c>
      <c r="B59" s="9">
        <v>120</v>
      </c>
      <c r="C59" s="9"/>
      <c r="D59" s="9">
        <f t="shared" si="1"/>
        <v>120</v>
      </c>
      <c r="E59" s="15" t="s">
        <v>112</v>
      </c>
      <c r="F59" s="11"/>
      <c r="G59" s="13" t="s">
        <v>50</v>
      </c>
    </row>
    <row r="60" ht="20.1" customHeight="1" spans="1:7">
      <c r="A60" s="8" t="s">
        <v>113</v>
      </c>
      <c r="B60" s="9">
        <v>1000</v>
      </c>
      <c r="C60" s="9"/>
      <c r="D60" s="9">
        <f t="shared" si="1"/>
        <v>1000</v>
      </c>
      <c r="E60" s="14"/>
      <c r="F60" s="14"/>
      <c r="G60" s="14"/>
    </row>
    <row r="61" s="1" customFormat="1" ht="29" customHeight="1" spans="1:7">
      <c r="A61" s="12" t="s">
        <v>114</v>
      </c>
      <c r="B61" s="9">
        <v>70</v>
      </c>
      <c r="C61" s="9"/>
      <c r="D61" s="9">
        <f t="shared" si="1"/>
        <v>70</v>
      </c>
      <c r="E61" s="10" t="s">
        <v>115</v>
      </c>
      <c r="F61" s="11"/>
      <c r="G61" s="11"/>
    </row>
    <row r="62" s="1" customFormat="1" ht="30" customHeight="1" spans="1:7">
      <c r="A62" s="12" t="s">
        <v>116</v>
      </c>
      <c r="B62" s="9">
        <v>160</v>
      </c>
      <c r="C62" s="9"/>
      <c r="D62" s="9">
        <f t="shared" si="1"/>
        <v>160</v>
      </c>
      <c r="E62" s="10" t="s">
        <v>104</v>
      </c>
      <c r="F62" s="11"/>
      <c r="G62" s="11"/>
    </row>
    <row r="63" s="1" customFormat="1" ht="30" customHeight="1" spans="1:7">
      <c r="A63" s="12" t="s">
        <v>117</v>
      </c>
      <c r="B63" s="9">
        <v>100</v>
      </c>
      <c r="C63" s="9"/>
      <c r="D63" s="9">
        <f t="shared" si="1"/>
        <v>100</v>
      </c>
      <c r="E63" s="10" t="s">
        <v>31</v>
      </c>
      <c r="F63" s="13" t="s">
        <v>14</v>
      </c>
      <c r="G63" s="11"/>
    </row>
    <row r="64" s="1" customFormat="1" ht="43" customHeight="1" spans="1:7">
      <c r="A64" s="12" t="s">
        <v>118</v>
      </c>
      <c r="B64" s="9">
        <v>170</v>
      </c>
      <c r="C64" s="9"/>
      <c r="D64" s="9">
        <f t="shared" si="1"/>
        <v>170</v>
      </c>
      <c r="E64" s="19" t="s">
        <v>119</v>
      </c>
      <c r="F64" s="13" t="s">
        <v>14</v>
      </c>
      <c r="G64" s="11"/>
    </row>
    <row r="65" s="1" customFormat="1" ht="32" customHeight="1" spans="1:7">
      <c r="A65" s="12" t="s">
        <v>120</v>
      </c>
      <c r="B65" s="9">
        <v>60</v>
      </c>
      <c r="C65" s="9"/>
      <c r="D65" s="9">
        <f t="shared" si="1"/>
        <v>60</v>
      </c>
      <c r="E65" s="10" t="s">
        <v>121</v>
      </c>
      <c r="F65" s="11"/>
      <c r="G65" s="11"/>
    </row>
    <row r="66" s="1" customFormat="1" ht="43" customHeight="1" spans="1:7">
      <c r="A66" s="12" t="s">
        <v>122</v>
      </c>
      <c r="B66" s="9">
        <v>160</v>
      </c>
      <c r="C66" s="9"/>
      <c r="D66" s="9">
        <f t="shared" si="1"/>
        <v>160</v>
      </c>
      <c r="E66" s="15" t="s">
        <v>123</v>
      </c>
      <c r="F66" s="11"/>
      <c r="G66" s="13" t="s">
        <v>21</v>
      </c>
    </row>
    <row r="67" s="1" customFormat="1" ht="32" customHeight="1" spans="1:7">
      <c r="A67" s="12" t="s">
        <v>124</v>
      </c>
      <c r="B67" s="9">
        <v>100</v>
      </c>
      <c r="C67" s="9"/>
      <c r="D67" s="9">
        <f t="shared" si="1"/>
        <v>100</v>
      </c>
      <c r="E67" s="15" t="s">
        <v>125</v>
      </c>
      <c r="F67" s="11"/>
      <c r="G67" s="13" t="s">
        <v>21</v>
      </c>
    </row>
    <row r="68" s="1" customFormat="1" ht="34" customHeight="1" spans="1:7">
      <c r="A68" s="12" t="s">
        <v>126</v>
      </c>
      <c r="B68" s="9">
        <v>180</v>
      </c>
      <c r="C68" s="9"/>
      <c r="D68" s="9">
        <f t="shared" si="1"/>
        <v>180</v>
      </c>
      <c r="E68" s="10" t="s">
        <v>127</v>
      </c>
      <c r="F68" s="13" t="s">
        <v>14</v>
      </c>
      <c r="G68" s="13" t="s">
        <v>21</v>
      </c>
    </row>
    <row r="69" ht="20.1" customHeight="1" spans="1:7">
      <c r="A69" s="8" t="s">
        <v>128</v>
      </c>
      <c r="B69" s="9">
        <v>490</v>
      </c>
      <c r="C69" s="9"/>
      <c r="D69" s="9">
        <f t="shared" si="1"/>
        <v>490</v>
      </c>
      <c r="E69" s="14"/>
      <c r="F69" s="11"/>
      <c r="G69" s="11"/>
    </row>
    <row r="70" s="1" customFormat="1" ht="31" customHeight="1" spans="1:7">
      <c r="A70" s="12" t="s">
        <v>129</v>
      </c>
      <c r="B70" s="9">
        <v>50</v>
      </c>
      <c r="C70" s="9"/>
      <c r="D70" s="9">
        <f t="shared" si="1"/>
        <v>50</v>
      </c>
      <c r="E70" s="10" t="s">
        <v>130</v>
      </c>
      <c r="F70" s="13" t="s">
        <v>14</v>
      </c>
      <c r="G70" s="11"/>
    </row>
    <row r="71" s="1" customFormat="1" ht="33" customHeight="1" spans="1:7">
      <c r="A71" s="12" t="s">
        <v>131</v>
      </c>
      <c r="B71" s="9">
        <v>50</v>
      </c>
      <c r="C71" s="9"/>
      <c r="D71" s="9">
        <f t="shared" si="1"/>
        <v>50</v>
      </c>
      <c r="E71" s="15" t="s">
        <v>64</v>
      </c>
      <c r="F71" s="13" t="s">
        <v>18</v>
      </c>
      <c r="G71" s="13" t="s">
        <v>21</v>
      </c>
    </row>
    <row r="72" s="1" customFormat="1" ht="38" customHeight="1" spans="1:7">
      <c r="A72" s="12" t="s">
        <v>132</v>
      </c>
      <c r="B72" s="9">
        <v>80</v>
      </c>
      <c r="C72" s="9"/>
      <c r="D72" s="9">
        <f t="shared" si="1"/>
        <v>80</v>
      </c>
      <c r="E72" s="15" t="s">
        <v>133</v>
      </c>
      <c r="F72" s="13" t="s">
        <v>14</v>
      </c>
      <c r="G72" s="13" t="s">
        <v>21</v>
      </c>
    </row>
    <row r="73" s="1" customFormat="1" ht="50" customHeight="1" spans="1:7">
      <c r="A73" s="12" t="s">
        <v>134</v>
      </c>
      <c r="B73" s="9">
        <v>170</v>
      </c>
      <c r="C73" s="9"/>
      <c r="D73" s="9">
        <f t="shared" si="1"/>
        <v>170</v>
      </c>
      <c r="E73" s="19" t="s">
        <v>135</v>
      </c>
      <c r="F73" s="13" t="s">
        <v>18</v>
      </c>
      <c r="G73" s="13" t="s">
        <v>21</v>
      </c>
    </row>
    <row r="74" s="1" customFormat="1" ht="47" customHeight="1" spans="1:7">
      <c r="A74" s="12" t="s">
        <v>136</v>
      </c>
      <c r="B74" s="9">
        <v>140</v>
      </c>
      <c r="C74" s="9"/>
      <c r="D74" s="9">
        <f t="shared" si="1"/>
        <v>140</v>
      </c>
      <c r="E74" s="15" t="s">
        <v>137</v>
      </c>
      <c r="F74" s="13" t="s">
        <v>18</v>
      </c>
      <c r="G74" s="13" t="s">
        <v>21</v>
      </c>
    </row>
  </sheetData>
  <autoFilter ref="A1:E74">
    <extLst/>
  </autoFilter>
  <mergeCells count="2">
    <mergeCell ref="A2:G2"/>
    <mergeCell ref="F3:G3"/>
  </mergeCells>
  <printOptions horizontalCentered="1"/>
  <pageMargins left="1.06299212598425" right="0.590277777777778" top="1.25984251968504" bottom="1.22047244094488" header="0.590551181102362" footer="0.984251968503937"/>
  <pageSetup paperSize="9" firstPageNumber="2" orientation="portrait" useFirstPageNumber="1"/>
  <headerFooter alignWithMargins="0">
    <oddFooter>&amp;L&amp;14    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博雅</cp:lastModifiedBy>
  <dcterms:created xsi:type="dcterms:W3CDTF">2020-12-14T17:58:00Z</dcterms:created>
  <cp:lastPrinted>2020-12-23T01:13:00Z</cp:lastPrinted>
  <dcterms:modified xsi:type="dcterms:W3CDTF">2022-06-07T02:01:07Z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62BC1B5BA1554FF5802B572EDB2F3B8A</vt:lpwstr>
  </property>
  <property fmtid="{D5CDD505-2E9C-101B-9397-08002B2CF9AE}" pid="4" name="commondata">
    <vt:lpwstr>eyJoZGlkIjoiMDE5YmU1NGI5ZGNiYjJjNWI2ZGI1MGYwMjY1OGJmNjMifQ==</vt:lpwstr>
  </property>
</Properties>
</file>