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102" i="1"/>
  <c r="C102"/>
  <c r="D86"/>
  <c r="C86"/>
  <c r="D73"/>
  <c r="D5" s="1"/>
  <c r="C73"/>
  <c r="D61"/>
  <c r="C61"/>
  <c r="D52"/>
  <c r="C52"/>
  <c r="D46"/>
  <c r="C46"/>
  <c r="D40"/>
  <c r="C40"/>
  <c r="D27"/>
  <c r="C27"/>
  <c r="D23"/>
  <c r="C23"/>
  <c r="D13"/>
  <c r="C13"/>
  <c r="D6"/>
  <c r="C6"/>
  <c r="C5"/>
</calcChain>
</file>

<file path=xl/sharedStrings.xml><?xml version="1.0" encoding="utf-8"?>
<sst xmlns="http://schemas.openxmlformats.org/spreadsheetml/2006/main" count="130" uniqueCount="121">
  <si>
    <t>附件3：</t>
    <phoneticPr fontId="1" type="noConversion"/>
  </si>
  <si>
    <t>建设规模  （万亩）</t>
    <phoneticPr fontId="1" type="noConversion"/>
  </si>
  <si>
    <t>全省合计</t>
    <phoneticPr fontId="1" type="noConversion"/>
  </si>
  <si>
    <t>太原市</t>
    <phoneticPr fontId="1" type="noConversion"/>
  </si>
  <si>
    <t>小计</t>
    <phoneticPr fontId="1" type="noConversion"/>
  </si>
  <si>
    <t>小店区</t>
  </si>
  <si>
    <t>娄烦县</t>
  </si>
  <si>
    <t>阳曲县</t>
  </si>
  <si>
    <t>天镇县</t>
  </si>
  <si>
    <t>浑源县</t>
  </si>
  <si>
    <t>广灵县</t>
  </si>
  <si>
    <t>新荣区</t>
  </si>
  <si>
    <t>左云县</t>
  </si>
  <si>
    <t>平定县</t>
  </si>
  <si>
    <t>潞州区</t>
  </si>
  <si>
    <t>上党区</t>
  </si>
  <si>
    <t>屯留区</t>
  </si>
  <si>
    <t>潞城区</t>
  </si>
  <si>
    <t>襄垣县</t>
  </si>
  <si>
    <t>沁源县</t>
  </si>
  <si>
    <t>壶关县</t>
  </si>
  <si>
    <t>平顺县</t>
  </si>
  <si>
    <t>黎城县</t>
  </si>
  <si>
    <t>武乡县</t>
  </si>
  <si>
    <t>高平市</t>
  </si>
  <si>
    <t>阳城县</t>
  </si>
  <si>
    <t>陵川县</t>
  </si>
  <si>
    <t>沁水县</t>
  </si>
  <si>
    <t>怀仁市</t>
  </si>
  <si>
    <t>定襄县</t>
  </si>
  <si>
    <t>五台县</t>
  </si>
  <si>
    <t>代  县</t>
  </si>
  <si>
    <t>繁峙县</t>
  </si>
  <si>
    <t>宁武县</t>
  </si>
  <si>
    <t>神池县</t>
  </si>
  <si>
    <t>五寨县</t>
  </si>
  <si>
    <t>岢岚县</t>
  </si>
  <si>
    <t>河曲县</t>
  </si>
  <si>
    <t>保德县</t>
  </si>
  <si>
    <t>偏关县</t>
  </si>
  <si>
    <t>大宁县</t>
  </si>
  <si>
    <t>浮山县</t>
  </si>
  <si>
    <t>霍州市</t>
  </si>
  <si>
    <t>尧都区</t>
  </si>
  <si>
    <t>翼城县</t>
  </si>
  <si>
    <t>乡宁县</t>
  </si>
  <si>
    <t>侯马市</t>
  </si>
  <si>
    <t>永和县</t>
  </si>
  <si>
    <t>曲沃县</t>
  </si>
  <si>
    <t>安泽县</t>
  </si>
  <si>
    <t>隰  县</t>
  </si>
  <si>
    <t>汾西县</t>
  </si>
  <si>
    <t>文水县</t>
  </si>
  <si>
    <t>孝义市</t>
  </si>
  <si>
    <t>岚  县</t>
  </si>
  <si>
    <t>柳林县</t>
  </si>
  <si>
    <t>离石区</t>
  </si>
  <si>
    <t>石楼县</t>
  </si>
  <si>
    <t>方山县</t>
  </si>
  <si>
    <t>临  县</t>
  </si>
  <si>
    <t>兴  县</t>
  </si>
  <si>
    <t>交口县</t>
  </si>
  <si>
    <t>汾阳市</t>
  </si>
  <si>
    <t>交城县</t>
  </si>
  <si>
    <t>市</t>
    <phoneticPr fontId="1" type="noConversion"/>
  </si>
  <si>
    <t>县（市、区）</t>
    <phoneticPr fontId="1" type="noConversion"/>
  </si>
  <si>
    <t>拟安排任务</t>
    <phoneticPr fontId="1" type="noConversion"/>
  </si>
  <si>
    <t>其中：高效节水灌溉面积（万亩）</t>
    <phoneticPr fontId="1" type="noConversion"/>
  </si>
  <si>
    <t>清徐县</t>
    <phoneticPr fontId="1" type="noConversion"/>
  </si>
  <si>
    <t>古交</t>
    <phoneticPr fontId="1" type="noConversion"/>
  </si>
  <si>
    <t>小计</t>
    <phoneticPr fontId="6" type="noConversion"/>
  </si>
  <si>
    <t>2021年财政渠道国家安排农田建设任务清单</t>
    <phoneticPr fontId="1" type="noConversion"/>
  </si>
  <si>
    <t>晋源区</t>
    <phoneticPr fontId="1" type="noConversion"/>
  </si>
  <si>
    <t>大同市</t>
    <phoneticPr fontId="1" type="noConversion"/>
  </si>
  <si>
    <t>平城区</t>
    <phoneticPr fontId="1" type="noConversion"/>
  </si>
  <si>
    <t>云冈区</t>
    <phoneticPr fontId="6" type="noConversion"/>
  </si>
  <si>
    <t>云州区</t>
    <phoneticPr fontId="1" type="noConversion"/>
  </si>
  <si>
    <t>灵丘县</t>
    <phoneticPr fontId="1" type="noConversion"/>
  </si>
  <si>
    <t>阳泉市</t>
    <phoneticPr fontId="1" type="noConversion"/>
  </si>
  <si>
    <t>盂  县</t>
    <phoneticPr fontId="1" type="noConversion"/>
  </si>
  <si>
    <t>郊  区</t>
    <phoneticPr fontId="1" type="noConversion"/>
  </si>
  <si>
    <t>长治市</t>
    <phoneticPr fontId="1" type="noConversion"/>
  </si>
  <si>
    <t>长子县</t>
    <phoneticPr fontId="1" type="noConversion"/>
  </si>
  <si>
    <t>沁  县</t>
    <phoneticPr fontId="1" type="noConversion"/>
  </si>
  <si>
    <t>晋城市</t>
    <phoneticPr fontId="1" type="noConversion"/>
  </si>
  <si>
    <t>泽州县</t>
    <phoneticPr fontId="1" type="noConversion"/>
  </si>
  <si>
    <t>朔州市</t>
    <phoneticPr fontId="1" type="noConversion"/>
  </si>
  <si>
    <t>平鲁区</t>
    <phoneticPr fontId="1" type="noConversion"/>
  </si>
  <si>
    <t>右玉县</t>
    <phoneticPr fontId="1" type="noConversion"/>
  </si>
  <si>
    <t>山阴县</t>
    <phoneticPr fontId="1" type="noConversion"/>
  </si>
  <si>
    <t>应  县</t>
    <phoneticPr fontId="1" type="noConversion"/>
  </si>
  <si>
    <t>晋中市</t>
    <phoneticPr fontId="1" type="noConversion"/>
  </si>
  <si>
    <t>榆次区</t>
    <phoneticPr fontId="1" type="noConversion"/>
  </si>
  <si>
    <t>太谷县</t>
    <phoneticPr fontId="1" type="noConversion"/>
  </si>
  <si>
    <t>祁  县</t>
    <phoneticPr fontId="1" type="noConversion"/>
  </si>
  <si>
    <t>平遥县</t>
    <phoneticPr fontId="1" type="noConversion"/>
  </si>
  <si>
    <t>介休市</t>
    <phoneticPr fontId="1" type="noConversion"/>
  </si>
  <si>
    <t>灵石县</t>
    <phoneticPr fontId="1" type="noConversion"/>
  </si>
  <si>
    <t>左权县</t>
    <phoneticPr fontId="1" type="noConversion"/>
  </si>
  <si>
    <t>榆社县</t>
    <phoneticPr fontId="1" type="noConversion"/>
  </si>
  <si>
    <t>运城市</t>
    <phoneticPr fontId="6" type="noConversion"/>
  </si>
  <si>
    <t>新绛县</t>
    <phoneticPr fontId="6" type="noConversion"/>
  </si>
  <si>
    <t>稷山县</t>
    <phoneticPr fontId="6" type="noConversion"/>
  </si>
  <si>
    <t>河津市</t>
    <phoneticPr fontId="6" type="noConversion"/>
  </si>
  <si>
    <t>夏  县</t>
    <phoneticPr fontId="1" type="noConversion"/>
  </si>
  <si>
    <t>绛  县</t>
    <phoneticPr fontId="6" type="noConversion"/>
  </si>
  <si>
    <t>平陆县</t>
    <phoneticPr fontId="6" type="noConversion"/>
  </si>
  <si>
    <t>垣曲县</t>
    <phoneticPr fontId="6" type="noConversion"/>
  </si>
  <si>
    <t>盐湖区</t>
    <phoneticPr fontId="6" type="noConversion"/>
  </si>
  <si>
    <t>临猗县</t>
    <phoneticPr fontId="1" type="noConversion"/>
  </si>
  <si>
    <t>万荣县</t>
    <phoneticPr fontId="1" type="noConversion"/>
  </si>
  <si>
    <t>永济市</t>
    <phoneticPr fontId="1" type="noConversion"/>
  </si>
  <si>
    <t>忻州市</t>
    <phoneticPr fontId="1" type="noConversion"/>
  </si>
  <si>
    <t>静乐县</t>
    <phoneticPr fontId="1" type="noConversion"/>
  </si>
  <si>
    <t>临汾市</t>
    <phoneticPr fontId="1" type="noConversion"/>
  </si>
  <si>
    <t>古  县</t>
    <phoneticPr fontId="1" type="noConversion"/>
  </si>
  <si>
    <t>蒲  县</t>
    <phoneticPr fontId="1" type="noConversion"/>
  </si>
  <si>
    <t>吉  县</t>
    <phoneticPr fontId="1" type="noConversion"/>
  </si>
  <si>
    <t>吕梁市</t>
    <phoneticPr fontId="1" type="noConversion"/>
  </si>
  <si>
    <t>长治市</t>
    <phoneticPr fontId="6" type="noConversion"/>
  </si>
  <si>
    <t>临汾市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</si>
</sst>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topLeftCell="A88" workbookViewId="0">
      <selection activeCell="B106" sqref="B106:D106"/>
    </sheetView>
  </sheetViews>
  <sheetFormatPr defaultRowHeight="13.5"/>
  <cols>
    <col min="1" max="2" width="16.25" style="1" customWidth="1"/>
    <col min="3" max="4" width="25" style="1" customWidth="1"/>
    <col min="5" max="16384" width="9" style="2"/>
  </cols>
  <sheetData>
    <row r="1" spans="1:4" ht="17.25" customHeight="1">
      <c r="A1" s="11" t="s">
        <v>0</v>
      </c>
    </row>
    <row r="2" spans="1:4" ht="37.5" customHeight="1">
      <c r="A2" s="25" t="s">
        <v>71</v>
      </c>
      <c r="B2" s="25"/>
      <c r="C2" s="25"/>
      <c r="D2" s="25"/>
    </row>
    <row r="3" spans="1:4" ht="22.5" customHeight="1">
      <c r="A3" s="26" t="s">
        <v>64</v>
      </c>
      <c r="B3" s="26" t="s">
        <v>65</v>
      </c>
      <c r="C3" s="27" t="s">
        <v>66</v>
      </c>
      <c r="D3" s="27"/>
    </row>
    <row r="4" spans="1:4" s="3" customFormat="1" ht="45" customHeight="1">
      <c r="A4" s="26"/>
      <c r="B4" s="26"/>
      <c r="C4" s="8" t="s">
        <v>1</v>
      </c>
      <c r="D4" s="8" t="s">
        <v>67</v>
      </c>
    </row>
    <row r="5" spans="1:4" s="3" customFormat="1" ht="22.5" customHeight="1">
      <c r="A5" s="28" t="s">
        <v>2</v>
      </c>
      <c r="B5" s="28"/>
      <c r="C5" s="12">
        <f t="shared" ref="C5" si="0">C6+C13+C23+C27+C40+C46+C52+C61+C73+C86+C102</f>
        <v>222.99999999999997</v>
      </c>
      <c r="D5" s="12">
        <f>D6+D13+D23+D27+D40+D46+D52+D61+D73+D86+D102</f>
        <v>67.67</v>
      </c>
    </row>
    <row r="6" spans="1:4" s="3" customFormat="1" ht="22.5" customHeight="1">
      <c r="A6" s="26" t="s">
        <v>3</v>
      </c>
      <c r="B6" s="18" t="s">
        <v>4</v>
      </c>
      <c r="C6" s="12">
        <f>SUM(C7:C12)</f>
        <v>6.58</v>
      </c>
      <c r="D6" s="12">
        <f t="shared" ref="D6" si="1">SUM(D7:D12)</f>
        <v>1.4100000000000001</v>
      </c>
    </row>
    <row r="7" spans="1:4" s="4" customFormat="1" ht="22.5" customHeight="1">
      <c r="A7" s="26"/>
      <c r="B7" s="14" t="s">
        <v>68</v>
      </c>
      <c r="C7" s="15">
        <v>2</v>
      </c>
      <c r="D7" s="15">
        <v>0.78</v>
      </c>
    </row>
    <row r="8" spans="1:4" s="5" customFormat="1" ht="22.5" customHeight="1">
      <c r="A8" s="26"/>
      <c r="B8" s="14" t="s">
        <v>69</v>
      </c>
      <c r="C8" s="15">
        <v>0.93</v>
      </c>
      <c r="D8" s="15">
        <v>0.33</v>
      </c>
    </row>
    <row r="9" spans="1:4" s="5" customFormat="1" ht="22.5" customHeight="1">
      <c r="A9" s="26"/>
      <c r="B9" s="8" t="s">
        <v>5</v>
      </c>
      <c r="C9" s="13">
        <v>1.3</v>
      </c>
      <c r="D9" s="13">
        <v>0.3</v>
      </c>
    </row>
    <row r="10" spans="1:4" s="5" customFormat="1" ht="22.5" customHeight="1">
      <c r="A10" s="26"/>
      <c r="B10" s="14" t="s">
        <v>6</v>
      </c>
      <c r="C10" s="15">
        <v>1</v>
      </c>
      <c r="D10" s="15"/>
    </row>
    <row r="11" spans="1:4" s="5" customFormat="1" ht="22.5" customHeight="1">
      <c r="A11" s="26"/>
      <c r="B11" s="8" t="s">
        <v>7</v>
      </c>
      <c r="C11" s="13">
        <v>1</v>
      </c>
      <c r="D11" s="13"/>
    </row>
    <row r="12" spans="1:4" s="5" customFormat="1" ht="22.5" customHeight="1">
      <c r="A12" s="26"/>
      <c r="B12" s="14" t="s">
        <v>72</v>
      </c>
      <c r="C12" s="15">
        <v>0.35</v>
      </c>
      <c r="D12" s="15"/>
    </row>
    <row r="13" spans="1:4" s="5" customFormat="1" ht="22.5" customHeight="1">
      <c r="A13" s="26" t="s">
        <v>73</v>
      </c>
      <c r="B13" s="18" t="s">
        <v>70</v>
      </c>
      <c r="C13" s="12">
        <f>SUM(C14:C22)</f>
        <v>16.47</v>
      </c>
      <c r="D13" s="12">
        <f t="shared" ref="D13" si="2">SUM(D14:D22)</f>
        <v>4.1500000000000004</v>
      </c>
    </row>
    <row r="14" spans="1:4" ht="22.5" customHeight="1">
      <c r="A14" s="26"/>
      <c r="B14" s="14" t="s">
        <v>74</v>
      </c>
      <c r="C14" s="15">
        <v>0.14000000000000001</v>
      </c>
      <c r="D14" s="15">
        <v>0.1</v>
      </c>
    </row>
    <row r="15" spans="1:4" ht="22.5" customHeight="1">
      <c r="A15" s="26"/>
      <c r="B15" s="9" t="s">
        <v>75</v>
      </c>
      <c r="C15" s="13">
        <v>0.4</v>
      </c>
      <c r="D15" s="13">
        <v>0.25</v>
      </c>
    </row>
    <row r="16" spans="1:4" ht="22.5" customHeight="1">
      <c r="A16" s="26"/>
      <c r="B16" s="9" t="s">
        <v>76</v>
      </c>
      <c r="C16" s="13">
        <v>3</v>
      </c>
      <c r="D16" s="13">
        <v>2</v>
      </c>
    </row>
    <row r="17" spans="1:4" ht="22.5" customHeight="1">
      <c r="A17" s="26"/>
      <c r="B17" s="9" t="s">
        <v>8</v>
      </c>
      <c r="C17" s="13">
        <v>2</v>
      </c>
      <c r="D17" s="13">
        <v>1</v>
      </c>
    </row>
    <row r="18" spans="1:4" ht="22.5" customHeight="1">
      <c r="A18" s="26"/>
      <c r="B18" s="10" t="s">
        <v>9</v>
      </c>
      <c r="C18" s="13">
        <v>1.5</v>
      </c>
      <c r="D18" s="13"/>
    </row>
    <row r="19" spans="1:4" ht="22.5" customHeight="1">
      <c r="A19" s="26"/>
      <c r="B19" s="9" t="s">
        <v>77</v>
      </c>
      <c r="C19" s="13">
        <v>1.5</v>
      </c>
      <c r="D19" s="13">
        <v>0.3</v>
      </c>
    </row>
    <row r="20" spans="1:4" ht="22.5" customHeight="1">
      <c r="A20" s="26"/>
      <c r="B20" s="9" t="s">
        <v>10</v>
      </c>
      <c r="C20" s="13">
        <v>4</v>
      </c>
      <c r="D20" s="13">
        <v>0.5</v>
      </c>
    </row>
    <row r="21" spans="1:4" ht="22.5" customHeight="1">
      <c r="A21" s="26"/>
      <c r="B21" s="9" t="s">
        <v>11</v>
      </c>
      <c r="C21" s="13">
        <v>1.63</v>
      </c>
      <c r="D21" s="13"/>
    </row>
    <row r="22" spans="1:4" ht="22.5" customHeight="1">
      <c r="A22" s="26"/>
      <c r="B22" s="9" t="s">
        <v>12</v>
      </c>
      <c r="C22" s="13">
        <v>2.2999999999999998</v>
      </c>
      <c r="D22" s="13"/>
    </row>
    <row r="23" spans="1:4" ht="22.5" customHeight="1">
      <c r="A23" s="26" t="s">
        <v>78</v>
      </c>
      <c r="B23" s="19" t="s">
        <v>4</v>
      </c>
      <c r="C23" s="23">
        <f>SUM(C24:C26)</f>
        <v>5.1599999999999993</v>
      </c>
      <c r="D23" s="23">
        <f t="shared" ref="D23" si="3">SUM(D24:D26)</f>
        <v>0.16</v>
      </c>
    </row>
    <row r="24" spans="1:4" ht="22.5" customHeight="1">
      <c r="A24" s="26"/>
      <c r="B24" s="8" t="s">
        <v>13</v>
      </c>
      <c r="C24" s="13">
        <v>1</v>
      </c>
      <c r="D24" s="13">
        <v>0.06</v>
      </c>
    </row>
    <row r="25" spans="1:4" ht="22.5" customHeight="1">
      <c r="A25" s="26"/>
      <c r="B25" s="8" t="s">
        <v>79</v>
      </c>
      <c r="C25" s="13">
        <v>3.77</v>
      </c>
      <c r="D25" s="13"/>
    </row>
    <row r="26" spans="1:4" ht="22.5" customHeight="1">
      <c r="A26" s="26"/>
      <c r="B26" s="8" t="s">
        <v>80</v>
      </c>
      <c r="C26" s="13">
        <v>0.39</v>
      </c>
      <c r="D26" s="13">
        <v>0.1</v>
      </c>
    </row>
    <row r="27" spans="1:4" ht="22.5" customHeight="1">
      <c r="A27" s="26" t="s">
        <v>81</v>
      </c>
      <c r="B27" s="20" t="s">
        <v>4</v>
      </c>
      <c r="C27" s="21">
        <f>SUM(C28:C39)</f>
        <v>20.5</v>
      </c>
      <c r="D27" s="21">
        <f t="shared" ref="D27" si="4">SUM(D28:D39)</f>
        <v>4.3199999999999994</v>
      </c>
    </row>
    <row r="28" spans="1:4" ht="22.5" customHeight="1">
      <c r="A28" s="26"/>
      <c r="B28" s="7" t="s">
        <v>14</v>
      </c>
      <c r="C28" s="13">
        <v>1.23</v>
      </c>
      <c r="D28" s="13">
        <v>0.08</v>
      </c>
    </row>
    <row r="29" spans="1:4" ht="22.5" customHeight="1">
      <c r="A29" s="26"/>
      <c r="B29" s="7" t="s">
        <v>15</v>
      </c>
      <c r="C29" s="13">
        <v>1.2</v>
      </c>
      <c r="D29" s="13">
        <v>0.5</v>
      </c>
    </row>
    <row r="30" spans="1:4" ht="22.5" customHeight="1">
      <c r="A30" s="26"/>
      <c r="B30" s="7" t="s">
        <v>16</v>
      </c>
      <c r="C30" s="13">
        <v>2.34</v>
      </c>
      <c r="D30" s="13">
        <v>2.34</v>
      </c>
    </row>
    <row r="31" spans="1:4" ht="22.5" customHeight="1">
      <c r="A31" s="26"/>
      <c r="B31" s="7" t="s">
        <v>17</v>
      </c>
      <c r="C31" s="13">
        <v>2.2999999999999998</v>
      </c>
      <c r="D31" s="13">
        <v>7.0000000000000007E-2</v>
      </c>
    </row>
    <row r="32" spans="1:4" ht="22.5" customHeight="1">
      <c r="A32" s="26" t="s">
        <v>119</v>
      </c>
      <c r="B32" s="7" t="s">
        <v>82</v>
      </c>
      <c r="C32" s="13">
        <v>1.02</v>
      </c>
      <c r="D32" s="13">
        <v>0.3</v>
      </c>
    </row>
    <row r="33" spans="1:4" ht="22.5" customHeight="1">
      <c r="A33" s="26"/>
      <c r="B33" s="14" t="s">
        <v>18</v>
      </c>
      <c r="C33" s="15">
        <v>2.25</v>
      </c>
      <c r="D33" s="15">
        <v>0.25</v>
      </c>
    </row>
    <row r="34" spans="1:4" ht="22.5" customHeight="1">
      <c r="A34" s="26"/>
      <c r="B34" s="7" t="s">
        <v>83</v>
      </c>
      <c r="C34" s="13">
        <v>2.6</v>
      </c>
      <c r="D34" s="13">
        <v>0.1</v>
      </c>
    </row>
    <row r="35" spans="1:4" ht="22.5" customHeight="1">
      <c r="A35" s="26"/>
      <c r="B35" s="7" t="s">
        <v>19</v>
      </c>
      <c r="C35" s="13">
        <v>1.5</v>
      </c>
      <c r="D35" s="13"/>
    </row>
    <row r="36" spans="1:4" ht="22.5" customHeight="1">
      <c r="A36" s="26"/>
      <c r="B36" s="7" t="s">
        <v>20</v>
      </c>
      <c r="C36" s="13">
        <v>2.2000000000000002</v>
      </c>
      <c r="D36" s="13">
        <v>0.2</v>
      </c>
    </row>
    <row r="37" spans="1:4" ht="22.5" customHeight="1">
      <c r="A37" s="26"/>
      <c r="B37" s="14" t="s">
        <v>21</v>
      </c>
      <c r="C37" s="13">
        <v>1.68</v>
      </c>
      <c r="D37" s="13">
        <v>0.3</v>
      </c>
    </row>
    <row r="38" spans="1:4" ht="22.5" customHeight="1">
      <c r="A38" s="26"/>
      <c r="B38" s="7" t="s">
        <v>22</v>
      </c>
      <c r="C38" s="13">
        <v>1.18</v>
      </c>
      <c r="D38" s="13">
        <v>0.08</v>
      </c>
    </row>
    <row r="39" spans="1:4" ht="22.5" customHeight="1">
      <c r="A39" s="26"/>
      <c r="B39" s="14" t="s">
        <v>23</v>
      </c>
      <c r="C39" s="15">
        <v>1</v>
      </c>
      <c r="D39" s="15">
        <v>0.1</v>
      </c>
    </row>
    <row r="40" spans="1:4" ht="22.5" customHeight="1">
      <c r="A40" s="26" t="s">
        <v>84</v>
      </c>
      <c r="B40" s="19" t="s">
        <v>4</v>
      </c>
      <c r="C40" s="23">
        <f>SUM(C41:C45)</f>
        <v>15.909999999999998</v>
      </c>
      <c r="D40" s="23">
        <f t="shared" ref="D40" si="5">SUM(D41:D45)</f>
        <v>2.0999999999999996</v>
      </c>
    </row>
    <row r="41" spans="1:4" ht="22.5" customHeight="1">
      <c r="A41" s="26"/>
      <c r="B41" s="8" t="s">
        <v>24</v>
      </c>
      <c r="C41" s="13">
        <v>3</v>
      </c>
      <c r="D41" s="13">
        <v>0.15</v>
      </c>
    </row>
    <row r="42" spans="1:4" ht="22.5" customHeight="1">
      <c r="A42" s="26"/>
      <c r="B42" s="8" t="s">
        <v>25</v>
      </c>
      <c r="C42" s="13">
        <v>2.13</v>
      </c>
      <c r="D42" s="13">
        <v>0.5</v>
      </c>
    </row>
    <row r="43" spans="1:4" ht="22.5" customHeight="1">
      <c r="A43" s="26"/>
      <c r="B43" s="8" t="s">
        <v>26</v>
      </c>
      <c r="C43" s="13">
        <v>4.5</v>
      </c>
      <c r="D43" s="13">
        <v>0.5</v>
      </c>
    </row>
    <row r="44" spans="1:4" ht="22.5" customHeight="1">
      <c r="A44" s="26"/>
      <c r="B44" s="8" t="s">
        <v>27</v>
      </c>
      <c r="C44" s="13">
        <v>1.2</v>
      </c>
      <c r="D44" s="13">
        <v>0.25</v>
      </c>
    </row>
    <row r="45" spans="1:4" ht="22.5" customHeight="1">
      <c r="A45" s="26"/>
      <c r="B45" s="8" t="s">
        <v>85</v>
      </c>
      <c r="C45" s="13">
        <v>5.08</v>
      </c>
      <c r="D45" s="13">
        <v>0.7</v>
      </c>
    </row>
    <row r="46" spans="1:4" ht="22.5" customHeight="1">
      <c r="A46" s="26" t="s">
        <v>86</v>
      </c>
      <c r="B46" s="18" t="s">
        <v>4</v>
      </c>
      <c r="C46" s="24">
        <f>SUM(C47:C51)</f>
        <v>21.500000000000004</v>
      </c>
      <c r="D46" s="24">
        <f t="shared" ref="D46" si="6">SUM(D47:D51)</f>
        <v>14.38</v>
      </c>
    </row>
    <row r="47" spans="1:4" ht="22.5" customHeight="1">
      <c r="A47" s="26"/>
      <c r="B47" s="10" t="s">
        <v>28</v>
      </c>
      <c r="C47" s="15">
        <v>6.8</v>
      </c>
      <c r="D47" s="15">
        <v>6.8</v>
      </c>
    </row>
    <row r="48" spans="1:4" ht="22.5" customHeight="1">
      <c r="A48" s="26"/>
      <c r="B48" s="10" t="s">
        <v>87</v>
      </c>
      <c r="C48" s="15">
        <v>5.3000000000000007</v>
      </c>
      <c r="D48" s="15">
        <v>0.7</v>
      </c>
    </row>
    <row r="49" spans="1:4" ht="22.5" customHeight="1">
      <c r="A49" s="26"/>
      <c r="B49" s="10" t="s">
        <v>88</v>
      </c>
      <c r="C49" s="15">
        <v>6.6</v>
      </c>
      <c r="D49" s="15">
        <v>4.43</v>
      </c>
    </row>
    <row r="50" spans="1:4" ht="22.5" customHeight="1">
      <c r="A50" s="26"/>
      <c r="B50" s="9" t="s">
        <v>89</v>
      </c>
      <c r="C50" s="16">
        <v>0.8</v>
      </c>
      <c r="D50" s="16">
        <v>0.8</v>
      </c>
    </row>
    <row r="51" spans="1:4" ht="22.5" customHeight="1">
      <c r="A51" s="26"/>
      <c r="B51" s="9" t="s">
        <v>90</v>
      </c>
      <c r="C51" s="17">
        <v>2</v>
      </c>
      <c r="D51" s="17">
        <v>1.65</v>
      </c>
    </row>
    <row r="52" spans="1:4" ht="22.5" customHeight="1">
      <c r="A52" s="26" t="s">
        <v>91</v>
      </c>
      <c r="B52" s="22" t="s">
        <v>4</v>
      </c>
      <c r="C52" s="23">
        <f>SUM(C53:C60)</f>
        <v>24.97</v>
      </c>
      <c r="D52" s="23">
        <f t="shared" ref="D52" si="7">SUM(D53:D60)</f>
        <v>4.2899999999999991</v>
      </c>
    </row>
    <row r="53" spans="1:4" ht="22.5" customHeight="1">
      <c r="A53" s="26"/>
      <c r="B53" s="8" t="s">
        <v>92</v>
      </c>
      <c r="C53" s="13">
        <v>1.38</v>
      </c>
      <c r="D53" s="13">
        <v>1.38</v>
      </c>
    </row>
    <row r="54" spans="1:4" ht="22.5" customHeight="1">
      <c r="A54" s="26"/>
      <c r="B54" s="9" t="s">
        <v>93</v>
      </c>
      <c r="C54" s="13">
        <v>2</v>
      </c>
      <c r="D54" s="13">
        <v>0.5</v>
      </c>
    </row>
    <row r="55" spans="1:4" ht="22.5" customHeight="1">
      <c r="A55" s="26"/>
      <c r="B55" s="14" t="s">
        <v>94</v>
      </c>
      <c r="C55" s="13">
        <v>1.95</v>
      </c>
      <c r="D55" s="13">
        <v>1</v>
      </c>
    </row>
    <row r="56" spans="1:4" ht="22.5" customHeight="1">
      <c r="A56" s="26"/>
      <c r="B56" s="14" t="s">
        <v>95</v>
      </c>
      <c r="C56" s="15">
        <v>9.69</v>
      </c>
      <c r="D56" s="15"/>
    </row>
    <row r="57" spans="1:4" ht="22.5" customHeight="1">
      <c r="A57" s="26"/>
      <c r="B57" s="10" t="s">
        <v>96</v>
      </c>
      <c r="C57" s="15">
        <v>1.6</v>
      </c>
      <c r="D57" s="15"/>
    </row>
    <row r="58" spans="1:4" ht="22.5" customHeight="1">
      <c r="A58" s="26"/>
      <c r="B58" s="10" t="s">
        <v>97</v>
      </c>
      <c r="C58" s="15">
        <v>5.28</v>
      </c>
      <c r="D58" s="15">
        <v>1.21</v>
      </c>
    </row>
    <row r="59" spans="1:4" ht="22.5" customHeight="1">
      <c r="A59" s="26"/>
      <c r="B59" s="10" t="s">
        <v>98</v>
      </c>
      <c r="C59" s="15">
        <v>1.24</v>
      </c>
      <c r="D59" s="15">
        <v>0.1</v>
      </c>
    </row>
    <row r="60" spans="1:4" ht="22.5" customHeight="1">
      <c r="A60" s="26"/>
      <c r="B60" s="10" t="s">
        <v>99</v>
      </c>
      <c r="C60" s="15">
        <v>1.83</v>
      </c>
      <c r="D60" s="15">
        <v>0.1</v>
      </c>
    </row>
    <row r="61" spans="1:4" ht="22.5" customHeight="1">
      <c r="A61" s="29" t="s">
        <v>100</v>
      </c>
      <c r="B61" s="20" t="s">
        <v>4</v>
      </c>
      <c r="C61" s="21">
        <f>SUM(C62:C72)</f>
        <v>53.18</v>
      </c>
      <c r="D61" s="21">
        <f t="shared" ref="D61" si="8">SUM(D62:D72)</f>
        <v>20.189999999999998</v>
      </c>
    </row>
    <row r="62" spans="1:4" ht="22.5" customHeight="1">
      <c r="A62" s="29"/>
      <c r="B62" s="10" t="s">
        <v>101</v>
      </c>
      <c r="C62" s="15">
        <v>5.81</v>
      </c>
      <c r="D62" s="15">
        <v>2.5</v>
      </c>
    </row>
    <row r="63" spans="1:4" ht="22.5" customHeight="1">
      <c r="A63" s="29"/>
      <c r="B63" s="14" t="s">
        <v>102</v>
      </c>
      <c r="C63" s="15">
        <v>6.6</v>
      </c>
      <c r="D63" s="15">
        <v>1</v>
      </c>
    </row>
    <row r="64" spans="1:4" ht="22.5" customHeight="1">
      <c r="A64" s="29"/>
      <c r="B64" s="10" t="s">
        <v>103</v>
      </c>
      <c r="C64" s="15">
        <v>0.93</v>
      </c>
      <c r="D64" s="15">
        <v>0.41</v>
      </c>
    </row>
    <row r="65" spans="1:4" ht="22.5" customHeight="1">
      <c r="A65" s="29"/>
      <c r="B65" s="7" t="s">
        <v>104</v>
      </c>
      <c r="C65" s="13">
        <v>3.8</v>
      </c>
      <c r="D65" s="13">
        <v>0.3</v>
      </c>
    </row>
    <row r="66" spans="1:4" ht="22.5" customHeight="1">
      <c r="A66" s="29"/>
      <c r="B66" s="7" t="s">
        <v>105</v>
      </c>
      <c r="C66" s="13">
        <v>2.23</v>
      </c>
      <c r="D66" s="13">
        <v>0.68</v>
      </c>
    </row>
    <row r="67" spans="1:4" ht="22.5" customHeight="1">
      <c r="A67" s="29"/>
      <c r="B67" s="7" t="s">
        <v>106</v>
      </c>
      <c r="C67" s="13">
        <v>1.41</v>
      </c>
      <c r="D67" s="13">
        <v>0.8</v>
      </c>
    </row>
    <row r="68" spans="1:4" ht="22.5" customHeight="1">
      <c r="A68" s="29"/>
      <c r="B68" s="14" t="s">
        <v>107</v>
      </c>
      <c r="C68" s="13">
        <v>5</v>
      </c>
      <c r="D68" s="13"/>
    </row>
    <row r="69" spans="1:4" ht="22.5" customHeight="1">
      <c r="A69" s="29"/>
      <c r="B69" s="14" t="s">
        <v>108</v>
      </c>
      <c r="C69" s="15">
        <v>10.67</v>
      </c>
      <c r="D69" s="15">
        <v>9</v>
      </c>
    </row>
    <row r="70" spans="1:4" ht="22.5" customHeight="1">
      <c r="A70" s="29"/>
      <c r="B70" s="14" t="s">
        <v>109</v>
      </c>
      <c r="C70" s="15">
        <v>13</v>
      </c>
      <c r="D70" s="15">
        <v>4</v>
      </c>
    </row>
    <row r="71" spans="1:4" ht="22.5" customHeight="1">
      <c r="A71" s="29"/>
      <c r="B71" s="14" t="s">
        <v>110</v>
      </c>
      <c r="C71" s="15">
        <v>2</v>
      </c>
      <c r="D71" s="15">
        <v>0.5</v>
      </c>
    </row>
    <row r="72" spans="1:4" ht="22.5" customHeight="1">
      <c r="A72" s="29"/>
      <c r="B72" s="14" t="s">
        <v>111</v>
      </c>
      <c r="C72" s="15">
        <v>1.73</v>
      </c>
      <c r="D72" s="15">
        <v>1</v>
      </c>
    </row>
    <row r="73" spans="1:4" ht="22.5" customHeight="1">
      <c r="A73" s="26" t="s">
        <v>112</v>
      </c>
      <c r="B73" s="20" t="s">
        <v>4</v>
      </c>
      <c r="C73" s="21">
        <f>SUM(C74:C85)</f>
        <v>25.330000000000002</v>
      </c>
      <c r="D73" s="21">
        <f t="shared" ref="D73" si="9">SUM(D74:D85)</f>
        <v>6.65</v>
      </c>
    </row>
    <row r="74" spans="1:4" ht="22.5" customHeight="1">
      <c r="A74" s="26"/>
      <c r="B74" s="10" t="s">
        <v>29</v>
      </c>
      <c r="C74" s="15">
        <v>4.5999999999999996</v>
      </c>
      <c r="D74" s="15">
        <v>3</v>
      </c>
    </row>
    <row r="75" spans="1:4" ht="22.5" customHeight="1">
      <c r="A75" s="26"/>
      <c r="B75" s="10" t="s">
        <v>30</v>
      </c>
      <c r="C75" s="15">
        <v>2</v>
      </c>
      <c r="D75" s="15">
        <v>0.3</v>
      </c>
    </row>
    <row r="76" spans="1:4" ht="22.5" customHeight="1">
      <c r="A76" s="26"/>
      <c r="B76" s="10" t="s">
        <v>31</v>
      </c>
      <c r="C76" s="15">
        <v>2</v>
      </c>
      <c r="D76" s="15">
        <v>1</v>
      </c>
    </row>
    <row r="77" spans="1:4" ht="22.5" customHeight="1">
      <c r="A77" s="26"/>
      <c r="B77" s="10" t="s">
        <v>32</v>
      </c>
      <c r="C77" s="15">
        <v>5</v>
      </c>
      <c r="D77" s="15">
        <v>1</v>
      </c>
    </row>
    <row r="78" spans="1:4" ht="22.5" customHeight="1">
      <c r="A78" s="26"/>
      <c r="B78" s="10" t="s">
        <v>33</v>
      </c>
      <c r="C78" s="15">
        <v>1</v>
      </c>
      <c r="D78" s="15">
        <v>0.15</v>
      </c>
    </row>
    <row r="79" spans="1:4" ht="22.5" customHeight="1">
      <c r="A79" s="26"/>
      <c r="B79" s="10" t="s">
        <v>34</v>
      </c>
      <c r="C79" s="15">
        <v>3</v>
      </c>
      <c r="D79" s="15">
        <v>0</v>
      </c>
    </row>
    <row r="80" spans="1:4" ht="22.5" customHeight="1">
      <c r="A80" s="26"/>
      <c r="B80" s="10" t="s">
        <v>35</v>
      </c>
      <c r="C80" s="15">
        <v>0.9</v>
      </c>
      <c r="D80" s="15">
        <v>0.45</v>
      </c>
    </row>
    <row r="81" spans="1:4" ht="22.5" customHeight="1">
      <c r="A81" s="26"/>
      <c r="B81" s="10" t="s">
        <v>36</v>
      </c>
      <c r="C81" s="15">
        <v>3</v>
      </c>
      <c r="D81" s="15">
        <v>0.4</v>
      </c>
    </row>
    <row r="82" spans="1:4" ht="22.5" customHeight="1">
      <c r="A82" s="26"/>
      <c r="B82" s="10" t="s">
        <v>37</v>
      </c>
      <c r="C82" s="15">
        <v>0.7</v>
      </c>
      <c r="D82" s="15">
        <v>0.1</v>
      </c>
    </row>
    <row r="83" spans="1:4" ht="22.5" customHeight="1">
      <c r="A83" s="26"/>
      <c r="B83" s="10" t="s">
        <v>38</v>
      </c>
      <c r="C83" s="15">
        <v>0.53</v>
      </c>
      <c r="D83" s="15"/>
    </row>
    <row r="84" spans="1:4" ht="22.5" customHeight="1">
      <c r="A84" s="26"/>
      <c r="B84" s="10" t="s">
        <v>39</v>
      </c>
      <c r="C84" s="15">
        <v>1.6</v>
      </c>
      <c r="D84" s="15">
        <v>0.15</v>
      </c>
    </row>
    <row r="85" spans="1:4" ht="22.5" customHeight="1">
      <c r="A85" s="26"/>
      <c r="B85" s="10" t="s">
        <v>113</v>
      </c>
      <c r="C85" s="15">
        <v>1</v>
      </c>
      <c r="D85" s="15">
        <v>0.1</v>
      </c>
    </row>
    <row r="86" spans="1:4" ht="22.5" customHeight="1">
      <c r="A86" s="26" t="s">
        <v>114</v>
      </c>
      <c r="B86" s="19" t="s">
        <v>4</v>
      </c>
      <c r="C86" s="12">
        <f>SUM(C87:C101)</f>
        <v>15.700000000000001</v>
      </c>
      <c r="D86" s="12">
        <f t="shared" ref="D86" si="10">SUM(D87:D101)</f>
        <v>6.1199999999999992</v>
      </c>
    </row>
    <row r="87" spans="1:4" ht="22.5" customHeight="1">
      <c r="A87" s="26"/>
      <c r="B87" s="8" t="s">
        <v>40</v>
      </c>
      <c r="C87" s="13">
        <v>0.73</v>
      </c>
      <c r="D87" s="13">
        <v>0.4</v>
      </c>
    </row>
    <row r="88" spans="1:4" ht="22.5" customHeight="1">
      <c r="A88" s="26"/>
      <c r="B88" s="9" t="s">
        <v>41</v>
      </c>
      <c r="C88" s="13">
        <v>1</v>
      </c>
      <c r="D88" s="13"/>
    </row>
    <row r="89" spans="1:4" ht="22.5" customHeight="1">
      <c r="A89" s="26"/>
      <c r="B89" s="8" t="s">
        <v>115</v>
      </c>
      <c r="C89" s="13">
        <v>1.1000000000000001</v>
      </c>
      <c r="D89" s="13"/>
    </row>
    <row r="90" spans="1:4" ht="22.5" customHeight="1">
      <c r="A90" s="26" t="s">
        <v>120</v>
      </c>
      <c r="B90" s="9" t="s">
        <v>42</v>
      </c>
      <c r="C90" s="13">
        <v>2</v>
      </c>
      <c r="D90" s="13">
        <v>1</v>
      </c>
    </row>
    <row r="91" spans="1:4" ht="22.5" customHeight="1">
      <c r="A91" s="26"/>
      <c r="B91" s="8" t="s">
        <v>116</v>
      </c>
      <c r="C91" s="13">
        <v>1.1000000000000001</v>
      </c>
      <c r="D91" s="13"/>
    </row>
    <row r="92" spans="1:4" ht="22.5" customHeight="1">
      <c r="A92" s="26"/>
      <c r="B92" s="8" t="s">
        <v>43</v>
      </c>
      <c r="C92" s="13">
        <v>0.5</v>
      </c>
      <c r="D92" s="13">
        <v>0.5</v>
      </c>
    </row>
    <row r="93" spans="1:4" ht="22.5" customHeight="1">
      <c r="A93" s="26"/>
      <c r="B93" s="8" t="s">
        <v>44</v>
      </c>
      <c r="C93" s="13">
        <v>2.2999999999999998</v>
      </c>
      <c r="D93" s="13">
        <v>1</v>
      </c>
    </row>
    <row r="94" spans="1:4" ht="22.5" customHeight="1">
      <c r="A94" s="26"/>
      <c r="B94" s="8" t="s">
        <v>45</v>
      </c>
      <c r="C94" s="13">
        <v>1.3</v>
      </c>
      <c r="D94" s="13">
        <v>0.3</v>
      </c>
    </row>
    <row r="95" spans="1:4" ht="22.5" customHeight="1">
      <c r="A95" s="26"/>
      <c r="B95" s="14" t="s">
        <v>46</v>
      </c>
      <c r="C95" s="15">
        <v>0.61</v>
      </c>
      <c r="D95" s="15">
        <v>0.22</v>
      </c>
    </row>
    <row r="96" spans="1:4" ht="22.5" customHeight="1">
      <c r="A96" s="26"/>
      <c r="B96" s="8" t="s">
        <v>117</v>
      </c>
      <c r="C96" s="13">
        <v>1</v>
      </c>
      <c r="D96" s="13">
        <v>1</v>
      </c>
    </row>
    <row r="97" spans="1:4" ht="22.5" customHeight="1">
      <c r="A97" s="26"/>
      <c r="B97" s="8" t="s">
        <v>47</v>
      </c>
      <c r="C97" s="13">
        <v>0.5</v>
      </c>
      <c r="D97" s="13"/>
    </row>
    <row r="98" spans="1:4" ht="22.5" customHeight="1">
      <c r="A98" s="26"/>
      <c r="B98" s="8" t="s">
        <v>48</v>
      </c>
      <c r="C98" s="13">
        <v>2</v>
      </c>
      <c r="D98" s="13">
        <v>1.6</v>
      </c>
    </row>
    <row r="99" spans="1:4" ht="22.5" customHeight="1">
      <c r="A99" s="26"/>
      <c r="B99" s="8" t="s">
        <v>49</v>
      </c>
      <c r="C99" s="13">
        <v>0.8</v>
      </c>
      <c r="D99" s="13">
        <v>0.1</v>
      </c>
    </row>
    <row r="100" spans="1:4" ht="22.5" customHeight="1">
      <c r="A100" s="26"/>
      <c r="B100" s="14" t="s">
        <v>50</v>
      </c>
      <c r="C100" s="15">
        <v>0.26</v>
      </c>
      <c r="D100" s="15"/>
    </row>
    <row r="101" spans="1:4" ht="22.5" customHeight="1">
      <c r="A101" s="26"/>
      <c r="B101" s="14" t="s">
        <v>51</v>
      </c>
      <c r="C101" s="15">
        <v>0.5</v>
      </c>
      <c r="D101" s="15"/>
    </row>
    <row r="102" spans="1:4" ht="22.5" customHeight="1">
      <c r="A102" s="26" t="s">
        <v>118</v>
      </c>
      <c r="B102" s="18" t="s">
        <v>4</v>
      </c>
      <c r="C102" s="12">
        <f>SUM(C103:C114)</f>
        <v>17.7</v>
      </c>
      <c r="D102" s="12">
        <f t="shared" ref="D102" si="11">SUM(D103:D114)</f>
        <v>3.9000000000000004</v>
      </c>
    </row>
    <row r="103" spans="1:4" s="6" customFormat="1" ht="22.5" customHeight="1">
      <c r="A103" s="26"/>
      <c r="B103" s="14" t="s">
        <v>52</v>
      </c>
      <c r="C103" s="15">
        <v>6</v>
      </c>
      <c r="D103" s="15">
        <v>1.2</v>
      </c>
    </row>
    <row r="104" spans="1:4" ht="22.5" customHeight="1">
      <c r="A104" s="26"/>
      <c r="B104" s="14" t="s">
        <v>53</v>
      </c>
      <c r="C104" s="15">
        <v>1.5</v>
      </c>
      <c r="D104" s="15">
        <v>0.4</v>
      </c>
    </row>
    <row r="105" spans="1:4" ht="22.5" customHeight="1">
      <c r="A105" s="26"/>
      <c r="B105" s="14" t="s">
        <v>54</v>
      </c>
      <c r="C105" s="15">
        <v>1.5</v>
      </c>
      <c r="D105" s="15">
        <v>0.2</v>
      </c>
    </row>
    <row r="106" spans="1:4" ht="22.5" customHeight="1">
      <c r="A106" s="26"/>
      <c r="B106" s="14" t="s">
        <v>55</v>
      </c>
      <c r="C106" s="15">
        <v>0.87</v>
      </c>
      <c r="D106" s="15">
        <v>0.51</v>
      </c>
    </row>
    <row r="107" spans="1:4" ht="22.5" customHeight="1">
      <c r="A107" s="26"/>
      <c r="B107" s="14" t="s">
        <v>56</v>
      </c>
      <c r="C107" s="15">
        <v>1</v>
      </c>
      <c r="D107" s="15">
        <v>0.15</v>
      </c>
    </row>
    <row r="108" spans="1:4" ht="22.5" customHeight="1">
      <c r="A108" s="26"/>
      <c r="B108" s="14" t="s">
        <v>57</v>
      </c>
      <c r="C108" s="15">
        <v>1</v>
      </c>
      <c r="D108" s="15">
        <v>0.06</v>
      </c>
    </row>
    <row r="109" spans="1:4" ht="22.5" customHeight="1">
      <c r="A109" s="26"/>
      <c r="B109" s="14" t="s">
        <v>58</v>
      </c>
      <c r="C109" s="15">
        <v>1.2</v>
      </c>
      <c r="D109" s="15">
        <v>0.1</v>
      </c>
    </row>
    <row r="110" spans="1:4" ht="22.5" customHeight="1">
      <c r="A110" s="26"/>
      <c r="B110" s="14" t="s">
        <v>59</v>
      </c>
      <c r="C110" s="15">
        <v>1.5</v>
      </c>
      <c r="D110" s="15">
        <v>0.15</v>
      </c>
    </row>
    <row r="111" spans="1:4" ht="22.5" customHeight="1">
      <c r="A111" s="26"/>
      <c r="B111" s="14" t="s">
        <v>60</v>
      </c>
      <c r="C111" s="15">
        <v>1</v>
      </c>
      <c r="D111" s="15">
        <v>0.2</v>
      </c>
    </row>
    <row r="112" spans="1:4" ht="22.5" customHeight="1">
      <c r="A112" s="26"/>
      <c r="B112" s="14" t="s">
        <v>61</v>
      </c>
      <c r="C112" s="15">
        <v>0.12</v>
      </c>
      <c r="D112" s="15">
        <v>0</v>
      </c>
    </row>
    <row r="113" spans="1:4" ht="22.5" customHeight="1">
      <c r="A113" s="26"/>
      <c r="B113" s="14" t="s">
        <v>62</v>
      </c>
      <c r="C113" s="15">
        <v>1.01</v>
      </c>
      <c r="D113" s="15">
        <v>0.8</v>
      </c>
    </row>
    <row r="114" spans="1:4" ht="22.5" customHeight="1">
      <c r="A114" s="26"/>
      <c r="B114" s="14" t="s">
        <v>63</v>
      </c>
      <c r="C114" s="15">
        <v>1</v>
      </c>
      <c r="D114" s="15">
        <v>0.13</v>
      </c>
    </row>
  </sheetData>
  <mergeCells count="18">
    <mergeCell ref="A90:A101"/>
    <mergeCell ref="A102:A114"/>
    <mergeCell ref="A73:A85"/>
    <mergeCell ref="A27:A31"/>
    <mergeCell ref="A46:A51"/>
    <mergeCell ref="A52:A60"/>
    <mergeCell ref="A61:A72"/>
    <mergeCell ref="A40:A45"/>
    <mergeCell ref="A6:A12"/>
    <mergeCell ref="A13:A22"/>
    <mergeCell ref="A23:A26"/>
    <mergeCell ref="A32:A39"/>
    <mergeCell ref="A86:A89"/>
    <mergeCell ref="A2:D2"/>
    <mergeCell ref="A3:A4"/>
    <mergeCell ref="B3:B4"/>
    <mergeCell ref="C3:D3"/>
    <mergeCell ref="A5:B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2021-01-20T01:51:56Z</cp:lastPrinted>
  <dcterms:created xsi:type="dcterms:W3CDTF">2021-01-19T03:10:00Z</dcterms:created>
  <dcterms:modified xsi:type="dcterms:W3CDTF">2021-01-27T09:26:17Z</dcterms:modified>
</cp:coreProperties>
</file>